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anjoseca-my.sharepoint.com/personal/sina_sadrdadrasbesmeli_sanjoseca_gov/Documents/Transformation Team (internal)/Assignments/Building PDOX Resources/File Naming Spreadsheet/Sent ot Calvin for Website update 03-14-24/"/>
    </mc:Choice>
  </mc:AlternateContent>
  <xr:revisionPtr revIDLastSave="20" documentId="13_ncr:1_{FA50BB15-54E3-4748-B2E0-DD50246A1D84}" xr6:coauthVersionLast="47" xr6:coauthVersionMax="47" xr10:uidLastSave="{DC2B139F-1869-4FB4-96B4-5643CFFCF6E3}"/>
  <workbookProtection workbookAlgorithmName="SHA-512" workbookHashValue="sbjz9dlFHh9OpBAbCkcE0odBC/CTly5H4YBbdCC3EKVQwNx653BHDZwWJaYODjbWKirVnJU/8WJ2BL2QSDoD3Q==" workbookSaltValue="zut3YY5a1fss3RKymIybxg==" workbookSpinCount="100000" lockStructure="1"/>
  <bookViews>
    <workbookView xWindow="-120" yWindow="-120" windowWidth="29040" windowHeight="15840" xr2:uid="{7D07B03B-D019-4817-9A72-CC3C8335BCFE}"/>
  </bookViews>
  <sheets>
    <sheet name="REV" sheetId="1" r:id="rId1"/>
    <sheet name="ValidPhrase" sheetId="2" state="hidden" r:id="rId2"/>
  </sheets>
  <definedNames>
    <definedName name="App">ValidPhrase!$C$2:$C$3</definedName>
    <definedName name="Calcs">ValidPhrase!$B$2:$B$17</definedName>
    <definedName name="Folder_Years">ValidPhrase!$D$2:$D$9</definedName>
    <definedName name="Plans">ValidPhrase!$A$2:$A$12</definedName>
    <definedName name="_xlnm.Print_Area" localSheetId="0">REV!$A$1:$P$54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 l="1"/>
  <c r="B43" i="1" l="1"/>
  <c r="B30" i="1"/>
  <c r="B36" i="1"/>
  <c r="B14" i="1"/>
  <c r="B19" i="1"/>
  <c r="B39" i="1"/>
  <c r="B31" i="1"/>
  <c r="B37" i="1"/>
  <c r="B15" i="1"/>
  <c r="B20" i="1"/>
  <c r="B26" i="1"/>
  <c r="B32" i="1"/>
  <c r="B38" i="1"/>
  <c r="B21" i="1"/>
  <c r="B27" i="1"/>
  <c r="B33" i="1"/>
  <c r="B25" i="1"/>
  <c r="B16" i="1"/>
  <c r="B11" i="1"/>
  <c r="B29" i="1"/>
  <c r="B35" i="1"/>
  <c r="B13" i="1"/>
  <c r="B18" i="1"/>
  <c r="B28" i="1"/>
  <c r="B34" i="1"/>
  <c r="B12" i="1"/>
  <c r="B17" i="1"/>
  <c r="B44" i="1"/>
</calcChain>
</file>

<file path=xl/sharedStrings.xml><?xml version="1.0" encoding="utf-8"?>
<sst xmlns="http://schemas.openxmlformats.org/spreadsheetml/2006/main" count="87" uniqueCount="79">
  <si>
    <t>Application Number:</t>
  </si>
  <si>
    <t>Year</t>
  </si>
  <si>
    <t>Sequence No.</t>
  </si>
  <si>
    <t>Application Type</t>
  </si>
  <si>
    <t>No.</t>
  </si>
  <si>
    <t>PlansValid Phrases</t>
  </si>
  <si>
    <t>CalcsValid Phrases</t>
  </si>
  <si>
    <t>PRCValid Phrases</t>
  </si>
  <si>
    <t>STRC-SOIL-REPORT</t>
  </si>
  <si>
    <t>STRC-SOIL-REVWLTR</t>
  </si>
  <si>
    <t>GEN-SPINSP</t>
  </si>
  <si>
    <t>GEN-LETR-FIREHYD</t>
  </si>
  <si>
    <t>GEN-REVNARRATIVE</t>
  </si>
  <si>
    <t>STRC-TRUSS-PKG</t>
  </si>
  <si>
    <t>STRC-TRUSS-PLANS</t>
  </si>
  <si>
    <t>STRC-TRUSS-REVWLTR</t>
  </si>
  <si>
    <t>APPDOC</t>
  </si>
  <si>
    <t>APPFORM</t>
  </si>
  <si>
    <t>Acceptable content</t>
  </si>
  <si>
    <r>
      <t>Valid Filenames for "</t>
    </r>
    <r>
      <rPr>
        <b/>
        <sz val="14"/>
        <color rgb="FFFF0000"/>
        <rFont val="Calibri"/>
        <family val="2"/>
        <scheme val="minor"/>
      </rPr>
      <t>Structural Calcs and Design Documents</t>
    </r>
    <r>
      <rPr>
        <b/>
        <sz val="14"/>
        <color theme="1"/>
        <rFont val="Calibri"/>
        <family val="2"/>
        <scheme val="minor"/>
      </rPr>
      <t>" Folder in ProjectDOX:</t>
    </r>
  </si>
  <si>
    <r>
      <t>Valid Filenames for "</t>
    </r>
    <r>
      <rPr>
        <b/>
        <sz val="14"/>
        <color rgb="FFFF0000"/>
        <rFont val="Calibri"/>
        <family val="2"/>
        <scheme val="minor"/>
      </rPr>
      <t>Plans</t>
    </r>
    <r>
      <rPr>
        <b/>
        <sz val="14"/>
        <color theme="1"/>
        <rFont val="Calibri"/>
        <family val="2"/>
        <scheme val="minor"/>
      </rPr>
      <t>" Folder in ProjectDOX:</t>
    </r>
  </si>
  <si>
    <t>Base Filename</t>
  </si>
  <si>
    <t>STRC-CALCS</t>
  </si>
  <si>
    <t>ENERGY-CALCS</t>
  </si>
  <si>
    <t>STRC-TRUSS-CALCS</t>
  </si>
  <si>
    <r>
      <t>Valid Filenames for "</t>
    </r>
    <r>
      <rPr>
        <b/>
        <sz val="14"/>
        <color rgb="FFFF0000"/>
        <rFont val="Calibri"/>
        <family val="2"/>
        <scheme val="minor"/>
      </rPr>
      <t>Permit Center Documents and Forms</t>
    </r>
    <r>
      <rPr>
        <b/>
        <sz val="14"/>
        <color theme="1"/>
        <rFont val="Calibri"/>
        <family val="2"/>
        <scheme val="minor"/>
      </rPr>
      <t>" Folder in ProjectDOX:</t>
    </r>
  </si>
  <si>
    <t>ARCH-PLANS</t>
  </si>
  <si>
    <t>STRC-PLANS</t>
  </si>
  <si>
    <t>ELEC-PLANS</t>
  </si>
  <si>
    <t>MECH-PLANS</t>
  </si>
  <si>
    <t>PLMG-PLANS</t>
  </si>
  <si>
    <t>CIVL-PLANS</t>
  </si>
  <si>
    <t>ARCH-PLANS-LNDS</t>
  </si>
  <si>
    <t>ARCH-PLANS-IRRG</t>
  </si>
  <si>
    <t>ARCH-PLANS-INTD</t>
  </si>
  <si>
    <t>ARCH-PLANS-FOODSERVICE</t>
  </si>
  <si>
    <t>ENERGY-CALCS-ENV</t>
  </si>
  <si>
    <t>ENERGY-CALCS-MECH</t>
  </si>
  <si>
    <t>GEN-REPT-SMOKECNTL</t>
  </si>
  <si>
    <t>GEN-HAZMAT-BOCIF</t>
  </si>
  <si>
    <t>GEN-AMMC</t>
  </si>
  <si>
    <t>Optional Suffix</t>
  </si>
  <si>
    <t xml:space="preserve"> Suffix No. 
(Btw. 1 - 99)</t>
  </si>
  <si>
    <t>Detail narrative of all changes made to plans which are NOT result of response to Plan Review Comments (owner/design changes) in a 8.5x11 letter format.</t>
  </si>
  <si>
    <t>Revision</t>
  </si>
  <si>
    <t>Consolidated set of architectural plans comprising ONLY the revised sheets as compared to latest approved permit plans.</t>
  </si>
  <si>
    <t>Consolidated set of structural plans comprising ONLY the revised sheets as compared to latest approved permit plans.</t>
  </si>
  <si>
    <t>Consolidated set of electrical plans comprising ONLY the revised sheets as compared to latest approved permit plans.</t>
  </si>
  <si>
    <t>Consolidated set of mechanical plans comprising ONLY the revised sheets as compared to latest approved permit plans.</t>
  </si>
  <si>
    <t>Consolidated set of plumbing plans comprising ONLY the revised sheets as compared to latest approved permit plans.</t>
  </si>
  <si>
    <t>Consolidated set of civil plans comprising ONLY the revised sheets as compared to latest approved permit plans.</t>
  </si>
  <si>
    <r>
      <t xml:space="preserve">Consolidated set of landscaping plans comprising ONLY the revised sheets as compared to latest approved permit plans.
</t>
    </r>
    <r>
      <rPr>
        <sz val="11"/>
        <color rgb="FFFF0000"/>
        <rFont val="Calibri"/>
        <family val="2"/>
        <scheme val="minor"/>
      </rPr>
      <t>NOTE</t>
    </r>
    <r>
      <rPr>
        <sz val="11"/>
        <color theme="1"/>
        <rFont val="Calibri"/>
        <family val="2"/>
        <scheme val="minor"/>
      </rPr>
      <t>: Landscape plans are NOT reviewed (nor stamped) by Building Division and may be submitted only for reference as may be required for Planning Department. ALL design elements under the provisions of applicable and adopted California Codes shall be included under applicable main trades of project (Architectural, Structural, etc...)</t>
    </r>
  </si>
  <si>
    <r>
      <t xml:space="preserve">Consolidated set of irrigation plans comprising ONLY the revised sheets as compared to latest approved permit plans.
</t>
    </r>
    <r>
      <rPr>
        <sz val="11"/>
        <color rgb="FFFF0000"/>
        <rFont val="Calibri"/>
        <family val="2"/>
        <scheme val="minor"/>
      </rPr>
      <t>NOTE</t>
    </r>
    <r>
      <rPr>
        <sz val="11"/>
        <color theme="1"/>
        <rFont val="Calibri"/>
        <family val="2"/>
        <scheme val="minor"/>
      </rPr>
      <t>: Irrigation plans are NOT reviewed (nor stamped) by Building Division and may be submitted only for reference as may be required for Plumbing review. ALL design elements under the provisions of applicable and adopted California Codes shall be included under its applicable main trade.</t>
    </r>
  </si>
  <si>
    <r>
      <t xml:space="preserve">Consolidated set of interior-design plans comprising ONLY the revised sheets as compared to latest approved permit plans.
</t>
    </r>
    <r>
      <rPr>
        <sz val="11"/>
        <color rgb="FFFF0000"/>
        <rFont val="Calibri"/>
        <family val="2"/>
        <scheme val="minor"/>
      </rPr>
      <t>NOTE</t>
    </r>
    <r>
      <rPr>
        <sz val="11"/>
        <color theme="1"/>
        <rFont val="Calibri"/>
        <family val="2"/>
        <scheme val="minor"/>
      </rPr>
      <t>:  Interior-design plans, as a separate file, are NOT reviewed (nor stamped) by Building Division unless they are part of main design of project, are signed and stamped by Architect-of-Record (AOR) and contain design elements and justifications as required for conformance with the provisions of applicable and adopted California Codes.</t>
    </r>
  </si>
  <si>
    <r>
      <t xml:space="preserve">Consolidated set of plans of food service equipment comprising ONLY the revised sheets as compared to latest approved permit plans.
</t>
    </r>
    <r>
      <rPr>
        <sz val="11"/>
        <color rgb="FFFF0000"/>
        <rFont val="Calibri"/>
        <family val="2"/>
        <scheme val="minor"/>
      </rPr>
      <t>NOTE</t>
    </r>
    <r>
      <rPr>
        <sz val="11"/>
        <color theme="1"/>
        <rFont val="Calibri"/>
        <family val="2"/>
        <scheme val="minor"/>
      </rPr>
      <t xml:space="preserve">:  Food service equipment plans, as a separate file, is ONLY accepted if created by an entity </t>
    </r>
    <r>
      <rPr>
        <u/>
        <sz val="11"/>
        <color theme="1"/>
        <rFont val="Calibri"/>
        <family val="2"/>
        <scheme val="minor"/>
      </rPr>
      <t>other</t>
    </r>
    <r>
      <rPr>
        <sz val="11"/>
        <color theme="1"/>
        <rFont val="Calibri"/>
        <family val="2"/>
        <scheme val="minor"/>
      </rPr>
      <t xml:space="preserve"> than the main project's design professional of record and include content required to demonstrate conformance with applicable and adopted California Codes.</t>
    </r>
  </si>
  <si>
    <t>Revised Energy calculations MUST be included/embedded inside the project plans/drawing. Consolidated PDF printout of revised energy calculations may be uploaded under this filename.</t>
  </si>
  <si>
    <r>
      <t>Revised Energy calculations for "</t>
    </r>
    <r>
      <rPr>
        <sz val="11"/>
        <color rgb="FFFF0000"/>
        <rFont val="Calibri"/>
        <family val="2"/>
        <scheme val="minor"/>
      </rPr>
      <t>Building Envelop</t>
    </r>
    <r>
      <rPr>
        <sz val="11"/>
        <color theme="1"/>
        <rFont val="Calibri"/>
        <family val="2"/>
        <scheme val="minor"/>
      </rPr>
      <t>" ONLY. Energy calculations MUST be included/embedded inside the project plans/drawing. When energy calculations are prepared in separate documents, PDF printout of revised "Building Envelope" energy calculations may be uploaded under this filename.</t>
    </r>
  </si>
  <si>
    <r>
      <t>Revised Energy calculations for "</t>
    </r>
    <r>
      <rPr>
        <sz val="11"/>
        <color rgb="FFFF0000"/>
        <rFont val="Calibri"/>
        <family val="2"/>
        <scheme val="minor"/>
      </rPr>
      <t>Mechanical Systems</t>
    </r>
    <r>
      <rPr>
        <sz val="11"/>
        <color theme="1"/>
        <rFont val="Calibri"/>
        <family val="2"/>
        <scheme val="minor"/>
      </rPr>
      <t>" ONLY. Energy calculations MUST be included/embedded inside the project plans/drawing. When energy calculations are prepared in separate documents, PDF printout of revised "Mechanical Systems" energy calculations may be uploaded under this filename.</t>
    </r>
  </si>
  <si>
    <t>Completed revised Special Inspection Form signed by ALL parties (except Building official) including owner, contractor and Special Inspection entity</t>
  </si>
  <si>
    <t>Complete revised report for smoke-control system of building.</t>
  </si>
  <si>
    <t>Consolidated structural calculations AND layout plans ONLY for revised "Prefabricated Trusses" if changes have occurred to such documents after issuance or permit</t>
  </si>
  <si>
    <r>
      <t xml:space="preserve">Revised prefabricated Trusses structural calculation ONLY for revised trusses.
</t>
    </r>
    <r>
      <rPr>
        <sz val="11"/>
        <color rgb="FFFF0000"/>
        <rFont val="Calibri"/>
        <family val="2"/>
        <scheme val="minor"/>
      </rPr>
      <t>NOTE</t>
    </r>
    <r>
      <rPr>
        <sz val="11"/>
        <color theme="1"/>
        <rFont val="Calibri"/>
        <family val="2"/>
        <scheme val="minor"/>
      </rPr>
      <t>: This file is ONLY allowed if Truss calculations cannot be consolidated with Truss layout plans into a single "Consolidated Package".</t>
    </r>
  </si>
  <si>
    <r>
      <t xml:space="preserve">Letter signed and stamped by Engineer-of-Record of main application (EOR) indicating review &amp; approval of the revised "Prefabricated Trusses" submittal Package. 
</t>
    </r>
    <r>
      <rPr>
        <sz val="11"/>
        <color rgb="FFFF0000"/>
        <rFont val="Calibri"/>
        <family val="2"/>
        <scheme val="minor"/>
      </rPr>
      <t>NOTE</t>
    </r>
    <r>
      <rPr>
        <sz val="11"/>
        <color theme="1"/>
        <rFont val="Calibri"/>
        <family val="2"/>
        <scheme val="minor"/>
      </rPr>
      <t>: This letter is ONLY required if EOR is NOT able to apply their "Shop Drawing Approval" stamp on Truss submittal Package.</t>
    </r>
  </si>
  <si>
    <t>When applicable, revised (or addendum) geotechnical investigation report of project including all supporting documents and attachments, signed and stamped by responsible licensed geotechnical engineer.</t>
  </si>
  <si>
    <t>When applicable, revised (or supplemental) letter signed and stamped by geotechnical engineer of record indicating review &amp; approval of the "Foundation Plans &amp; Specification" of the project.</t>
  </si>
  <si>
    <r>
      <t xml:space="preserve">Revised "Alternate Material or Method of Construction" Application form plus all supporting documents consolidated into a "single" file. Revision to AMMC application will trigger additional review and approval.
</t>
    </r>
    <r>
      <rPr>
        <sz val="11"/>
        <color rgb="FFFF0000"/>
        <rFont val="Calibri"/>
        <family val="2"/>
        <scheme val="minor"/>
      </rPr>
      <t>NOTE</t>
    </r>
    <r>
      <rPr>
        <sz val="11"/>
        <color theme="1"/>
        <rFont val="Calibri"/>
        <family val="2"/>
        <scheme val="minor"/>
      </rPr>
      <t>: Final approved AMMC application must be inserted/embedded on the project plans. Each AMMC application MUST be assigned a number for identification using the Optional Suffix. Hence revised AMMC applications will also require submittal of revised project plans in which they were/are embedded.</t>
    </r>
  </si>
  <si>
    <t>Consolidated set of structural calculations comprising the revised components as compared to latest approved permit plans. Contents from original calculations that may be required to allow understanding of the revised or newly added calculations should be included.</t>
  </si>
  <si>
    <t>Revised Fire flow information and Hydrant map letter from the water company as required per scope of project if changes were required after initial issuance of permit.</t>
  </si>
  <si>
    <t>Revised completed "Building Occupancy Classification Inventory Form" (UN-035) as required for projects with HazMat review scope if changes are required after initial issuance of permit.</t>
  </si>
  <si>
    <r>
      <t>Valid Filenames for</t>
    </r>
    <r>
      <rPr>
        <sz val="24"/>
        <color rgb="FFFF0000"/>
        <rFont val="Calibri"/>
        <family val="2"/>
        <scheme val="minor"/>
      </rPr>
      <t xml:space="preserve"> Revision </t>
    </r>
    <r>
      <rPr>
        <sz val="24"/>
        <rFont val="Calibri"/>
        <family val="2"/>
        <scheme val="minor"/>
      </rPr>
      <t>Applications in ProjectDox</t>
    </r>
  </si>
  <si>
    <r>
      <t xml:space="preserve">Application "document" (e.g. Authorization letter, Clearance receipt, Supporting documents, Reports, etc...) as required by City of San Jose Permit Center. A "unique descriptor" text must follow the initial portion of filename as shown  to clarify the content of document. </t>
    </r>
    <r>
      <rPr>
        <sz val="11"/>
        <color rgb="FFFF0000"/>
        <rFont val="Calibri"/>
        <family val="2"/>
        <scheme val="minor"/>
      </rPr>
      <t>Descriptor may NOT exceed 30 characters long and may not contain any of the following characters (&lt; &gt; : " / \ | ? * =)</t>
    </r>
  </si>
  <si>
    <r>
      <t xml:space="preserve">Completed application or information "Form" (e.g. City of San Jose published forms, Worksheets, Applications, Checklist, etc...) as required by City of San Jose Permit Center. A "unique descriptor" text must follow the initial portion of filename as shown to clarify the content of document. </t>
    </r>
    <r>
      <rPr>
        <sz val="11"/>
        <color rgb="FFFF0000"/>
        <rFont val="Calibri"/>
        <family val="2"/>
        <scheme val="minor"/>
      </rPr>
      <t>Descriptor may NOT exceed 30 characters long and may not contain any of the following characters (&lt; &gt; : " / \ | ? * =)</t>
    </r>
  </si>
  <si>
    <t>Folder Years</t>
  </si>
  <si>
    <t>Pasting data into this spreadsheet is NOT allowed</t>
  </si>
  <si>
    <t>-</t>
  </si>
  <si>
    <t>000001</t>
  </si>
  <si>
    <r>
      <rPr>
        <b/>
        <sz val="11"/>
        <color rgb="FFFF0000"/>
        <rFont val="Calibri"/>
        <family val="2"/>
        <scheme val="minor"/>
      </rPr>
      <t>General Notes for files to be uploaded to ProjectDOX:</t>
    </r>
    <r>
      <rPr>
        <sz val="11"/>
        <color theme="1"/>
        <rFont val="Calibri"/>
        <family val="2"/>
        <scheme val="minor"/>
      </rPr>
      <t xml:space="preserve">
1. All filenames must be in "Capital" letters. The only exception is the "Descriptor text" for files to be uploaded to "Permit Center Documents and Forms" Folder which may contain Upper and Lower case characters.
2. All files must be "PDF" format compatible with Adobe Acrobat version 9.0 or higher and must be created by exporting the original documents to PDF. All layer information must be removed and content must be flattened/burned-in. Scanned documents may be accepted ONLY for supporting documents and must be scanned at 150 dpi minimum and 300 dpi maximum subject to the acceptance by Building Division. Content shall be clear and legible when zooming.
3. All Plans shall be to scale such that measurement taken on the PDF plans based on the shown scale matches the actual dimensions and measurements annotated on plans.
4. Plan sheet sizes shall be 18"x24" minimum and 36"x48" maximum. Projects minor in nature may be submitted on 11"x17" sheet size subject to the acceptance by Building Division.
5. All PDFs shall be "unrestricted" to allow addition of Markups by Plan Reviewer(s). Password-protected files will not be allowed.
6. All pages of documents uploaded to "Structural Calcs and Design Documents" Folder must be standard 8.5”x11” pages. 11”x17” pages in landscape orientation may be included within the file (subject to acceptance by Building Division) ONLY if their content is such that it will not fit within a typical Letter size or would result in illegible text size.
7. All pages of documents uploaded to "Permit Center Documents and Forms" Folder must be standard 8.5”x11” pages. Documents up to Tabloid paper size (11"x17") may be submitted if necessary subject to acceptance by Building Division.
8. Text font used throughout ALL submittal documents must be a typical and legible type (e.g. Arial, Gill Sans, Tahoma,...) and size shall be minimum 10pt.
9. Cells in this spreadsheet with Yellow shade are the only locations where a manual entry/selection is permitted.
10. "</t>
    </r>
    <r>
      <rPr>
        <sz val="11"/>
        <color rgb="FFFF0000"/>
        <rFont val="Calibri"/>
        <family val="2"/>
        <scheme val="minor"/>
      </rPr>
      <t>Optional Suffix</t>
    </r>
    <r>
      <rPr>
        <sz val="11"/>
        <color theme="1"/>
        <rFont val="Calibri"/>
        <family val="2"/>
        <scheme val="minor"/>
      </rPr>
      <t xml:space="preserve">" may ONLY be used when uploading more than one file with same content will be required. Such condition could arise when size of a single file exceeds "1 Gigabyte" or when content it separated into volumes based on the specific project needs. Such numbering scheme </t>
    </r>
    <r>
      <rPr>
        <sz val="11"/>
        <color rgb="FFFF0000"/>
        <rFont val="Calibri"/>
        <family val="2"/>
        <scheme val="minor"/>
      </rPr>
      <t>MUST be maintained throughout entire project</t>
    </r>
    <r>
      <rPr>
        <sz val="11"/>
        <color theme="1"/>
        <rFont val="Calibri"/>
        <family val="2"/>
        <scheme val="minor"/>
      </rPr>
      <t>. Once a suffix has been allocated to a set of plans at first submittal, it shall represent the SAME content for the entire duration of application and it may NOT be changed nor consolidated with other plans at later stages. All subsequent submittals of such plans MUST utilize the exact same name as initial submittal. Incorrect submittals may be rejected without review at discretion of Building Division.
11. If a document needs to be submitted but it has NOT been assigned a specific name in this spreadsheet, it would mean that such document was expected to be included/embedded inside other relevant documents already listed below. For example "Accessibility Unreasonable Hardship Application" or "Damage Survey Report" etc... when applicable, must be inserted inside the architectural plans. Any file uploaded to "Permit Center Documents and Forms" Folder in ProjectDOX will NOT be reviewed by plan review team. That Folder is ONLY intended for documents communicated with Permit Center group for intake and issuance procedures.</t>
    </r>
  </si>
  <si>
    <r>
      <t xml:space="preserve">Revised prefabricated Trusses Layout Plan(s) ONLY for revised sheets if changes have occurred to such documents after issuance or permit.
</t>
    </r>
    <r>
      <rPr>
        <sz val="11"/>
        <color rgb="FFFF0000"/>
        <rFont val="Calibri"/>
        <family val="2"/>
        <scheme val="minor"/>
      </rPr>
      <t>NOTE</t>
    </r>
    <r>
      <rPr>
        <sz val="11"/>
        <color theme="1"/>
        <rFont val="Calibri"/>
        <family val="2"/>
        <scheme val="minor"/>
      </rPr>
      <t xml:space="preserve">: NOTE: This file is </t>
    </r>
    <r>
      <rPr>
        <sz val="11"/>
        <color rgb="FFFF0000"/>
        <rFont val="Calibri"/>
        <family val="2"/>
        <scheme val="minor"/>
      </rPr>
      <t>ONLY allowed if</t>
    </r>
    <r>
      <rPr>
        <sz val="11"/>
        <color theme="1"/>
        <rFont val="Calibri"/>
        <family val="2"/>
        <scheme val="minor"/>
      </rPr>
      <t xml:space="preserve"> Truss Layout plans are on sheets larger than 11x17 and cannot be consolidated with Truss calculations into a single "Consolidated Package" uploaded into "Structural Calcs and Design Documents" Folder </t>
    </r>
  </si>
  <si>
    <t>Last Update : 3/14/2024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</si>
</sst>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tint="0.499984740745262"/>
      <name val="Calibri"/>
      <family val="2"/>
      <scheme val="minor"/>
    </font>
    <font>
      <sz val="24"/>
      <color rgb="FFFF0000"/>
      <name val="Calibri"/>
      <family val="2"/>
      <scheme val="minor"/>
    </font>
    <font>
      <b/>
      <sz val="18"/>
      <color theme="1"/>
      <name val="Calibri"/>
      <family val="2"/>
      <scheme val="minor"/>
    </font>
    <font>
      <b/>
      <sz val="18"/>
      <color rgb="FFFF0000"/>
      <name val="Calibri"/>
      <family val="2"/>
      <scheme val="minor"/>
    </font>
    <font>
      <sz val="12"/>
      <color theme="1"/>
      <name val="Calibri"/>
      <family val="2"/>
      <scheme val="minor"/>
    </font>
    <font>
      <sz val="11"/>
      <name val="Calibri"/>
      <family val="2"/>
      <scheme val="minor"/>
    </font>
    <font>
      <b/>
      <sz val="14"/>
      <color theme="1"/>
      <name val="Calibri"/>
      <family val="2"/>
      <scheme val="minor"/>
    </font>
    <font>
      <b/>
      <sz val="14"/>
      <color rgb="FFFF0000"/>
      <name val="Calibri"/>
      <family val="2"/>
      <scheme val="minor"/>
    </font>
    <font>
      <sz val="24"/>
      <name val="Calibri"/>
      <family val="2"/>
      <scheme val="minor"/>
    </font>
    <font>
      <b/>
      <sz val="11"/>
      <color rgb="FFFF0000"/>
      <name val="Calibri"/>
      <family val="2"/>
      <scheme val="minor"/>
    </font>
    <font>
      <u/>
      <sz val="11"/>
      <color theme="1"/>
      <name val="Calibri"/>
      <family val="2"/>
      <scheme val="minor"/>
    </font>
    <font>
      <sz val="16"/>
      <color theme="1"/>
      <name val="Calibri"/>
      <family val="2"/>
      <scheme val="minor"/>
    </font>
    <font>
      <sz val="11"/>
      <color theme="0" tint="-0.249977111117893"/>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C000"/>
        <bgColor indexed="64"/>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5">
    <xf numFmtId="0" fontId="0" fillId="0" borderId="0" xfId="0"/>
    <xf numFmtId="0" fontId="8" fillId="0" borderId="0" xfId="0" applyFont="1"/>
    <xf numFmtId="0" fontId="8" fillId="0" borderId="4" xfId="0" applyFont="1" applyBorder="1"/>
    <xf numFmtId="0" fontId="8" fillId="4" borderId="4" xfId="0" applyFont="1" applyFill="1" applyBorder="1"/>
    <xf numFmtId="0" fontId="8" fillId="0" borderId="5" xfId="0" applyFont="1" applyBorder="1"/>
    <xf numFmtId="0" fontId="8" fillId="0" borderId="6" xfId="0" applyFont="1" applyBorder="1"/>
    <xf numFmtId="0" fontId="8" fillId="0" borderId="4" xfId="0" applyFont="1" applyFill="1" applyBorder="1"/>
    <xf numFmtId="0" fontId="0" fillId="0" borderId="4" xfId="0" applyFont="1" applyBorder="1"/>
    <xf numFmtId="0" fontId="0" fillId="0" borderId="4" xfId="0" applyBorder="1"/>
    <xf numFmtId="0" fontId="3" fillId="0" borderId="0" xfId="0" applyFont="1" applyAlignment="1" applyProtection="1">
      <alignment horizontal="left" vertical="center"/>
      <protection hidden="1"/>
    </xf>
    <xf numFmtId="14" fontId="3" fillId="0" borderId="0" xfId="0" applyNumberFormat="1" applyFont="1" applyAlignment="1" applyProtection="1">
      <alignment vertical="center"/>
      <protection hidden="1"/>
    </xf>
    <xf numFmtId="0" fontId="0" fillId="0" borderId="0" xfId="0" applyAlignment="1" applyProtection="1">
      <alignment vertical="center"/>
      <protection hidden="1"/>
    </xf>
    <xf numFmtId="0" fontId="2" fillId="0" borderId="4" xfId="0" applyFont="1" applyBorder="1" applyAlignment="1" applyProtection="1">
      <alignment horizontal="center" vertical="center"/>
      <protection hidden="1"/>
    </xf>
    <xf numFmtId="0" fontId="2" fillId="0" borderId="4" xfId="0" applyFont="1" applyBorder="1" applyAlignment="1" applyProtection="1">
      <alignment horizontal="center" vertical="center" wrapText="1"/>
      <protection hidden="1"/>
    </xf>
    <xf numFmtId="0" fontId="0" fillId="0" borderId="0" xfId="0" applyBorder="1" applyAlignment="1" applyProtection="1">
      <alignment vertical="center"/>
      <protection hidden="1"/>
    </xf>
    <xf numFmtId="0" fontId="5" fillId="0" borderId="0" xfId="0" applyFont="1" applyBorder="1" applyAlignment="1" applyProtection="1">
      <alignment horizontal="right" vertical="center"/>
      <protection hidden="1"/>
    </xf>
    <xf numFmtId="0" fontId="6" fillId="0" borderId="4" xfId="0" applyFont="1" applyBorder="1" applyAlignment="1" applyProtection="1">
      <alignment vertical="center"/>
      <protection hidden="1"/>
    </xf>
    <xf numFmtId="0" fontId="2" fillId="3" borderId="4" xfId="0" applyFont="1" applyFill="1" applyBorder="1" applyAlignment="1" applyProtection="1">
      <alignment vertical="center"/>
      <protection hidden="1"/>
    </xf>
    <xf numFmtId="0" fontId="2" fillId="3" borderId="4" xfId="0" applyFont="1" applyFill="1" applyBorder="1" applyAlignment="1" applyProtection="1">
      <alignment horizontal="left" vertical="center"/>
      <protection hidden="1"/>
    </xf>
    <xf numFmtId="0" fontId="2" fillId="3" borderId="4"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left" vertical="center"/>
      <protection hidden="1"/>
    </xf>
    <xf numFmtId="0" fontId="7" fillId="0" borderId="4" xfId="0" applyFont="1" applyFill="1" applyBorder="1" applyAlignment="1" applyProtection="1">
      <alignment horizontal="left" vertical="center"/>
      <protection hidden="1"/>
    </xf>
    <xf numFmtId="0" fontId="2" fillId="4" borderId="4" xfId="0" applyFont="1" applyFill="1" applyBorder="1" applyAlignment="1" applyProtection="1">
      <alignment vertical="center"/>
      <protection hidden="1"/>
    </xf>
    <xf numFmtId="0" fontId="2" fillId="4" borderId="4" xfId="0" applyFont="1" applyFill="1" applyBorder="1" applyAlignment="1" applyProtection="1">
      <alignment horizontal="left" vertical="center"/>
      <protection hidden="1"/>
    </xf>
    <xf numFmtId="0" fontId="2" fillId="4" borderId="4" xfId="0" applyFont="1" applyFill="1" applyBorder="1" applyAlignment="1" applyProtection="1">
      <alignment horizontal="center" vertical="center" wrapText="1"/>
      <protection hidden="1"/>
    </xf>
    <xf numFmtId="0" fontId="7" fillId="4" borderId="4" xfId="0" applyFont="1" applyFill="1" applyBorder="1" applyAlignment="1" applyProtection="1">
      <alignment horizontal="left" vertical="center"/>
      <protection hidden="1"/>
    </xf>
    <xf numFmtId="0" fontId="7" fillId="0" borderId="4" xfId="0" applyNumberFormat="1" applyFont="1" applyFill="1" applyBorder="1" applyAlignment="1" applyProtection="1">
      <alignment horizontal="left" vertical="center"/>
      <protection hidden="1"/>
    </xf>
    <xf numFmtId="0" fontId="2" fillId="5" borderId="4" xfId="0" applyFont="1" applyFill="1" applyBorder="1" applyAlignment="1" applyProtection="1">
      <alignment vertical="center"/>
      <protection hidden="1"/>
    </xf>
    <xf numFmtId="0" fontId="2" fillId="5" borderId="4" xfId="0" applyFont="1" applyFill="1" applyBorder="1" applyAlignment="1" applyProtection="1">
      <alignment horizontal="left" vertical="center"/>
      <protection hidden="1"/>
    </xf>
    <xf numFmtId="0" fontId="7" fillId="5" borderId="4" xfId="0" applyFont="1" applyFill="1" applyBorder="1" applyAlignment="1" applyProtection="1">
      <alignment horizontal="left" vertical="center"/>
      <protection hidden="1"/>
    </xf>
    <xf numFmtId="0" fontId="5" fillId="2" borderId="4" xfId="0" applyFont="1" applyFill="1" applyBorder="1" applyAlignment="1" applyProtection="1">
      <alignment horizontal="center" vertical="center"/>
      <protection locked="0" hidden="1"/>
    </xf>
    <xf numFmtId="49" fontId="5" fillId="2" borderId="4" xfId="0" applyNumberFormat="1" applyFont="1" applyFill="1" applyBorder="1" applyAlignment="1" applyProtection="1">
      <alignment horizontal="center" vertical="center"/>
      <protection locked="0" hidden="1"/>
    </xf>
    <xf numFmtId="49" fontId="7" fillId="2" borderId="4" xfId="0" applyNumberFormat="1" applyFont="1" applyFill="1" applyBorder="1" applyAlignment="1" applyProtection="1">
      <alignment horizontal="center" vertical="center"/>
      <protection locked="0" hidden="1"/>
    </xf>
    <xf numFmtId="1" fontId="7" fillId="2" borderId="4" xfId="0" applyNumberFormat="1" applyFont="1" applyFill="1" applyBorder="1" applyAlignment="1" applyProtection="1">
      <alignment horizontal="center" vertical="center"/>
      <protection locked="0" hidden="1"/>
    </xf>
    <xf numFmtId="0" fontId="8" fillId="0" borderId="4" xfId="0" applyFont="1" applyBorder="1" applyAlignment="1">
      <alignment horizontal="left" vertical="top"/>
    </xf>
    <xf numFmtId="0" fontId="6" fillId="0" borderId="0" xfId="0" applyFont="1" applyAlignment="1" applyProtection="1">
      <alignment vertical="center"/>
      <protection hidden="1"/>
    </xf>
    <xf numFmtId="0" fontId="7" fillId="0" borderId="4" xfId="0" applyFont="1" applyBorder="1" applyAlignment="1" applyProtection="1">
      <alignment horizontal="left" vertical="center"/>
      <protection hidden="1"/>
    </xf>
    <xf numFmtId="0" fontId="15" fillId="0" borderId="0" xfId="0" applyFont="1" applyAlignment="1">
      <alignment horizontal="right" vertical="center"/>
    </xf>
    <xf numFmtId="0" fontId="0" fillId="0" borderId="5" xfId="0"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0" fillId="0" borderId="4" xfId="0" applyBorder="1" applyAlignment="1" applyProtection="1">
      <alignment horizontal="left" vertical="center" wrapText="1"/>
      <protection hidden="1"/>
    </xf>
    <xf numFmtId="0" fontId="11" fillId="0" borderId="1" xfId="0" applyFont="1" applyFill="1" applyBorder="1" applyAlignment="1" applyProtection="1">
      <alignment horizontal="left" vertical="center" wrapText="1"/>
      <protection hidden="1"/>
    </xf>
    <xf numFmtId="0" fontId="11" fillId="0" borderId="2" xfId="0" applyFont="1" applyFill="1" applyBorder="1" applyAlignment="1" applyProtection="1">
      <alignment horizontal="left" vertical="center" wrapText="1"/>
      <protection hidden="1"/>
    </xf>
    <xf numFmtId="0" fontId="11" fillId="0" borderId="3" xfId="0" applyFont="1" applyFill="1" applyBorder="1" applyAlignment="1" applyProtection="1">
      <alignment horizontal="left" vertical="center" wrapText="1"/>
      <protection hidden="1"/>
    </xf>
    <xf numFmtId="0" fontId="9" fillId="0" borderId="4" xfId="0" applyFont="1" applyBorder="1" applyAlignment="1" applyProtection="1">
      <alignment horizontal="left" vertical="center"/>
      <protection hidden="1"/>
    </xf>
    <xf numFmtId="0" fontId="2" fillId="5" borderId="5" xfId="0" applyFont="1" applyFill="1" applyBorder="1" applyAlignment="1" applyProtection="1">
      <alignment horizontal="center" vertical="center"/>
      <protection hidden="1"/>
    </xf>
    <xf numFmtId="0" fontId="2" fillId="5" borderId="7" xfId="0" applyFont="1" applyFill="1" applyBorder="1" applyAlignment="1" applyProtection="1">
      <alignment horizontal="center" vertical="center"/>
      <protection hidden="1"/>
    </xf>
    <xf numFmtId="0" fontId="2" fillId="5" borderId="6" xfId="0" applyFont="1" applyFill="1" applyBorder="1" applyAlignment="1" applyProtection="1">
      <alignment horizontal="center" vertical="center"/>
      <protection hidden="1"/>
    </xf>
    <xf numFmtId="0" fontId="14" fillId="7" borderId="0" xfId="0" applyFont="1" applyFill="1" applyAlignment="1" applyProtection="1">
      <alignment horizontal="center" vertical="center"/>
      <protection hidden="1"/>
    </xf>
    <xf numFmtId="0" fontId="2" fillId="3" borderId="4" xfId="0" applyFont="1" applyFill="1" applyBorder="1" applyAlignment="1" applyProtection="1">
      <alignment horizontal="center" vertical="center"/>
      <protection hidden="1"/>
    </xf>
    <xf numFmtId="0" fontId="2" fillId="4" borderId="4" xfId="0" applyFont="1" applyFill="1" applyBorder="1" applyAlignment="1" applyProtection="1">
      <alignment horizontal="center" vertical="center"/>
      <protection hidden="1"/>
    </xf>
    <xf numFmtId="0" fontId="0" fillId="6" borderId="1" xfId="0" applyFill="1" applyBorder="1" applyAlignment="1" applyProtection="1">
      <alignment horizontal="left" vertical="top" wrapText="1"/>
      <protection hidden="1"/>
    </xf>
    <xf numFmtId="0" fontId="0" fillId="6" borderId="2" xfId="0" applyFill="1" applyBorder="1" applyAlignment="1" applyProtection="1">
      <alignment horizontal="left" vertical="top" wrapText="1"/>
      <protection hidden="1"/>
    </xf>
    <xf numFmtId="0" fontId="0" fillId="6" borderId="3" xfId="0" applyFill="1" applyBorder="1" applyAlignment="1" applyProtection="1">
      <alignment horizontal="left" vertical="top" wrapText="1"/>
      <protection hidden="1"/>
    </xf>
  </cellXfs>
  <cellStyles count="1">
    <cellStyle name="Normal" xfId="0" builtinId="0"/>
  </cellStyles>
  <dxfs count="1">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133350</xdr:colOff>
      <xdr:row>4</xdr:row>
      <xdr:rowOff>10886</xdr:rowOff>
    </xdr:from>
    <xdr:to>
      <xdr:col>2</xdr:col>
      <xdr:colOff>359229</xdr:colOff>
      <xdr:row>5</xdr:row>
      <xdr:rowOff>0</xdr:rowOff>
    </xdr:to>
    <xdr:grpSp>
      <xdr:nvGrpSpPr>
        <xdr:cNvPr id="38" name="Group 37">
          <a:extLst>
            <a:ext uri="{FF2B5EF4-FFF2-40B4-BE49-F238E27FC236}">
              <a16:creationId xmlns:a16="http://schemas.microsoft.com/office/drawing/2014/main" id="{D695FBC0-359E-4B9F-82DC-9B87C9228F7A}"/>
            </a:ext>
          </a:extLst>
        </xdr:cNvPr>
        <xdr:cNvGrpSpPr/>
      </xdr:nvGrpSpPr>
      <xdr:grpSpPr>
        <a:xfrm>
          <a:off x="447675" y="1106261"/>
          <a:ext cx="3207204" cy="493939"/>
          <a:chOff x="169387" y="1106265"/>
          <a:chExt cx="3058167" cy="493935"/>
        </a:xfrm>
      </xdr:grpSpPr>
      <xdr:sp macro="" textlink="">
        <xdr:nvSpPr>
          <xdr:cNvPr id="39" name="TextBox 38">
            <a:extLst>
              <a:ext uri="{FF2B5EF4-FFF2-40B4-BE49-F238E27FC236}">
                <a16:creationId xmlns:a16="http://schemas.microsoft.com/office/drawing/2014/main" id="{D142AD14-E5D7-4B9A-8133-7B261AC974FF}"/>
              </a:ext>
            </a:extLst>
          </xdr:cNvPr>
          <xdr:cNvSpPr txBox="1"/>
        </xdr:nvSpPr>
        <xdr:spPr>
          <a:xfrm>
            <a:off x="169387" y="1133474"/>
            <a:ext cx="2762734" cy="466726"/>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t>Please input the 4-digit Application Year here as seen in ProjectDOX under "Application NO".</a:t>
            </a:r>
          </a:p>
        </xdr:txBody>
      </xdr:sp>
      <xdr:cxnSp macro="">
        <xdr:nvCxnSpPr>
          <xdr:cNvPr id="40" name="Connector: Elbow 39">
            <a:extLst>
              <a:ext uri="{FF2B5EF4-FFF2-40B4-BE49-F238E27FC236}">
                <a16:creationId xmlns:a16="http://schemas.microsoft.com/office/drawing/2014/main" id="{44A7DC14-B2FC-4DA7-A5D6-D59CD9647502}"/>
              </a:ext>
            </a:extLst>
          </xdr:cNvPr>
          <xdr:cNvCxnSpPr>
            <a:stCxn id="39" idx="3"/>
          </xdr:cNvCxnSpPr>
        </xdr:nvCxnSpPr>
        <xdr:spPr>
          <a:xfrm flipV="1">
            <a:off x="2932122" y="1106265"/>
            <a:ext cx="295432" cy="260572"/>
          </a:xfrm>
          <a:prstGeom prst="bentConnector3">
            <a:avLst>
              <a:gd name="adj1" fmla="val 99188"/>
            </a:avLst>
          </a:prstGeom>
          <a:ln w="1270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458593</xdr:colOff>
      <xdr:row>4</xdr:row>
      <xdr:rowOff>6</xdr:rowOff>
    </xdr:from>
    <xdr:to>
      <xdr:col>7</xdr:col>
      <xdr:colOff>538368</xdr:colOff>
      <xdr:row>4</xdr:row>
      <xdr:rowOff>501162</xdr:rowOff>
    </xdr:to>
    <xdr:grpSp>
      <xdr:nvGrpSpPr>
        <xdr:cNvPr id="41" name="Group 40">
          <a:extLst>
            <a:ext uri="{FF2B5EF4-FFF2-40B4-BE49-F238E27FC236}">
              <a16:creationId xmlns:a16="http://schemas.microsoft.com/office/drawing/2014/main" id="{B86D1938-BF49-43B6-8B1D-0A0365CE2D07}"/>
            </a:ext>
          </a:extLst>
        </xdr:cNvPr>
        <xdr:cNvGrpSpPr/>
      </xdr:nvGrpSpPr>
      <xdr:grpSpPr>
        <a:xfrm>
          <a:off x="4468618" y="1095381"/>
          <a:ext cx="3594500" cy="501156"/>
          <a:chOff x="5181605" y="1095381"/>
          <a:chExt cx="3636227" cy="501156"/>
        </a:xfrm>
      </xdr:grpSpPr>
      <xdr:cxnSp macro="">
        <xdr:nvCxnSpPr>
          <xdr:cNvPr id="42" name="Connector: Elbow 41">
            <a:extLst>
              <a:ext uri="{FF2B5EF4-FFF2-40B4-BE49-F238E27FC236}">
                <a16:creationId xmlns:a16="http://schemas.microsoft.com/office/drawing/2014/main" id="{86A1041A-0FA8-40DA-AFA4-603D2334C226}"/>
              </a:ext>
            </a:extLst>
          </xdr:cNvPr>
          <xdr:cNvCxnSpPr>
            <a:cxnSpLocks/>
          </xdr:cNvCxnSpPr>
        </xdr:nvCxnSpPr>
        <xdr:spPr>
          <a:xfrm rot="10800000">
            <a:off x="5181605" y="1095381"/>
            <a:ext cx="676271" cy="272188"/>
          </a:xfrm>
          <a:prstGeom prst="bentConnector3">
            <a:avLst>
              <a:gd name="adj1" fmla="val 99569"/>
            </a:avLst>
          </a:prstGeom>
          <a:ln w="12700">
            <a:tailEnd type="triangle"/>
          </a:ln>
        </xdr:spPr>
        <xdr:style>
          <a:lnRef idx="1">
            <a:schemeClr val="dk1"/>
          </a:lnRef>
          <a:fillRef idx="0">
            <a:schemeClr val="dk1"/>
          </a:fillRef>
          <a:effectRef idx="0">
            <a:schemeClr val="dk1"/>
          </a:effectRef>
          <a:fontRef idx="minor">
            <a:schemeClr val="tx1"/>
          </a:fontRef>
        </xdr:style>
      </xdr:cxnSp>
      <xdr:sp macro="" textlink="">
        <xdr:nvSpPr>
          <xdr:cNvPr id="43" name="TextBox 42">
            <a:extLst>
              <a:ext uri="{FF2B5EF4-FFF2-40B4-BE49-F238E27FC236}">
                <a16:creationId xmlns:a16="http://schemas.microsoft.com/office/drawing/2014/main" id="{D735F9BD-B66F-4434-BF47-0E3F04AC52B6}"/>
              </a:ext>
            </a:extLst>
          </xdr:cNvPr>
          <xdr:cNvSpPr txBox="1"/>
        </xdr:nvSpPr>
        <xdr:spPr>
          <a:xfrm>
            <a:off x="5463588" y="1130543"/>
            <a:ext cx="3354244" cy="4659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t>Please input the 6-digit Application sequence number as seen in ProjectDOX under "Application NO".</a:t>
            </a:r>
          </a:p>
        </xdr:txBody>
      </xdr:sp>
    </xdr:grpSp>
    <xdr:clientData/>
  </xdr:twoCellAnchor>
  <xdr:twoCellAnchor>
    <xdr:from>
      <xdr:col>4</xdr:col>
      <xdr:colOff>1101330</xdr:colOff>
      <xdr:row>3</xdr:row>
      <xdr:rowOff>267892</xdr:rowOff>
    </xdr:from>
    <xdr:to>
      <xdr:col>14</xdr:col>
      <xdr:colOff>269327</xdr:colOff>
      <xdr:row>4</xdr:row>
      <xdr:rowOff>488156</xdr:rowOff>
    </xdr:to>
    <xdr:grpSp>
      <xdr:nvGrpSpPr>
        <xdr:cNvPr id="9" name="Group 8">
          <a:extLst>
            <a:ext uri="{FF2B5EF4-FFF2-40B4-BE49-F238E27FC236}">
              <a16:creationId xmlns:a16="http://schemas.microsoft.com/office/drawing/2014/main" id="{C602AFD0-9F72-0387-9CEA-7A93A9AFD9D0}"/>
            </a:ext>
          </a:extLst>
        </xdr:cNvPr>
        <xdr:cNvGrpSpPr/>
      </xdr:nvGrpSpPr>
      <xdr:grpSpPr>
        <a:xfrm>
          <a:off x="6006705" y="1067992"/>
          <a:ext cx="7054697" cy="515539"/>
          <a:chOff x="6008347" y="1062737"/>
          <a:chExt cx="7083601" cy="515867"/>
        </a:xfrm>
      </xdr:grpSpPr>
      <xdr:sp macro="" textlink="">
        <xdr:nvSpPr>
          <xdr:cNvPr id="8" name="TextBox 7">
            <a:extLst>
              <a:ext uri="{FF2B5EF4-FFF2-40B4-BE49-F238E27FC236}">
                <a16:creationId xmlns:a16="http://schemas.microsoft.com/office/drawing/2014/main" id="{F1B6AB4C-D289-4B57-B772-4CE3A8BDF07A}"/>
              </a:ext>
            </a:extLst>
          </xdr:cNvPr>
          <xdr:cNvSpPr txBox="1"/>
        </xdr:nvSpPr>
        <xdr:spPr>
          <a:xfrm>
            <a:off x="8582183" y="1128553"/>
            <a:ext cx="4509765" cy="45005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t>Revisions are identified with (</a:t>
            </a:r>
            <a:r>
              <a:rPr lang="en-US" sz="1100">
                <a:solidFill>
                  <a:srgbClr val="FF0000"/>
                </a:solidFill>
              </a:rPr>
              <a:t>Revision-RefID-?</a:t>
            </a:r>
            <a:r>
              <a:rPr lang="en-US" sz="1100"/>
              <a:t>) suffix after the 10 digit main application No. in ProjectDOX.</a:t>
            </a:r>
          </a:p>
        </xdr:txBody>
      </xdr:sp>
      <xdr:cxnSp macro="">
        <xdr:nvCxnSpPr>
          <xdr:cNvPr id="5" name="Connector: Elbow 4">
            <a:extLst>
              <a:ext uri="{FF2B5EF4-FFF2-40B4-BE49-F238E27FC236}">
                <a16:creationId xmlns:a16="http://schemas.microsoft.com/office/drawing/2014/main" id="{2CCA39B6-9CB5-702E-40AA-F5AAC6148670}"/>
              </a:ext>
            </a:extLst>
          </xdr:cNvPr>
          <xdr:cNvCxnSpPr>
            <a:stCxn id="8" idx="1"/>
          </xdr:cNvCxnSpPr>
        </xdr:nvCxnSpPr>
        <xdr:spPr>
          <a:xfrm rot="10800000">
            <a:off x="6008347" y="1062737"/>
            <a:ext cx="2573837" cy="290843"/>
          </a:xfrm>
          <a:prstGeom prst="bentConnector3">
            <a:avLst>
              <a:gd name="adj1" fmla="val 11462"/>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3AFCC-40A8-457D-9975-2903D5C3D580}">
  <sheetPr>
    <tabColor rgb="FFFFFF00"/>
  </sheetPr>
  <dimension ref="A1:P66"/>
  <sheetViews>
    <sheetView tabSelected="1" zoomScaleNormal="100" workbookViewId="0">
      <selection activeCell="P1" sqref="P1"/>
    </sheetView>
  </sheetViews>
  <sheetFormatPr defaultRowHeight="15" x14ac:dyDescent="0.25"/>
  <cols>
    <col min="1" max="1" width="4.7109375" style="11" customWidth="1"/>
    <col min="2" max="2" width="44.7109375" style="11" bestFit="1" customWidth="1"/>
    <col min="3" max="3" width="10.7109375" style="11" customWidth="1"/>
    <col min="4" max="4" width="13.42578125" style="11" bestFit="1" customWidth="1"/>
    <col min="5" max="5" width="16.7109375" style="11" customWidth="1"/>
    <col min="6" max="16" width="11.28515625" style="11" customWidth="1"/>
    <col min="17" max="16384" width="9.140625" style="11"/>
  </cols>
  <sheetData>
    <row r="1" spans="1:16" ht="15.75" thickBot="1" x14ac:dyDescent="0.3">
      <c r="A1" s="9"/>
      <c r="B1" s="10"/>
      <c r="C1" s="10"/>
      <c r="D1" s="10"/>
      <c r="P1" s="37" t="s">
        <v>78</v>
      </c>
    </row>
    <row r="2" spans="1:16" ht="32.25" thickBot="1" x14ac:dyDescent="0.3">
      <c r="A2" s="42" t="s">
        <v>69</v>
      </c>
      <c r="B2" s="43"/>
      <c r="C2" s="43"/>
      <c r="D2" s="43"/>
      <c r="E2" s="43"/>
      <c r="F2" s="43"/>
      <c r="G2" s="43"/>
      <c r="H2" s="43"/>
      <c r="I2" s="43"/>
      <c r="J2" s="43"/>
      <c r="K2" s="43"/>
      <c r="L2" s="43"/>
      <c r="M2" s="43"/>
      <c r="N2" s="43"/>
      <c r="O2" s="43"/>
      <c r="P2" s="44"/>
    </row>
    <row r="3" spans="1:16" x14ac:dyDescent="0.25">
      <c r="C3" s="12" t="s">
        <v>1</v>
      </c>
      <c r="D3" s="12" t="s">
        <v>2</v>
      </c>
      <c r="E3" s="13" t="s">
        <v>3</v>
      </c>
    </row>
    <row r="4" spans="1:16" ht="23.25" x14ac:dyDescent="0.25">
      <c r="A4" s="14"/>
      <c r="B4" s="15" t="s">
        <v>0</v>
      </c>
      <c r="C4" s="30">
        <v>2024</v>
      </c>
      <c r="D4" s="31" t="s">
        <v>75</v>
      </c>
      <c r="E4" s="16" t="s">
        <v>44</v>
      </c>
      <c r="F4" s="35" t="str">
        <f>IF(OR(_xlfn.IFNA(MATCH(C4,Folder_Years,0),0)=0,AND(LEN(D4)=6,IFERROR(VALUE(D4),0)&gt;0)=FALSE),"Error! Invalid data entry",".")</f>
        <v>.</v>
      </c>
      <c r="K4" s="49" t="s">
        <v>73</v>
      </c>
      <c r="L4" s="49"/>
      <c r="M4" s="49"/>
      <c r="N4" s="49"/>
      <c r="O4" s="49"/>
      <c r="P4" s="49"/>
    </row>
    <row r="5" spans="1:16" ht="39.75" customHeight="1" x14ac:dyDescent="0.25">
      <c r="A5" s="14"/>
      <c r="B5" s="14"/>
    </row>
    <row r="6" spans="1:16" ht="12.75" customHeight="1" thickBot="1" x14ac:dyDescent="0.3">
      <c r="A6" s="14"/>
      <c r="B6" s="14"/>
      <c r="C6" s="14"/>
      <c r="D6" s="14"/>
    </row>
    <row r="7" spans="1:16" ht="298.5" customHeight="1" thickBot="1" x14ac:dyDescent="0.3">
      <c r="A7" s="52" t="s">
        <v>76</v>
      </c>
      <c r="B7" s="53"/>
      <c r="C7" s="53"/>
      <c r="D7" s="53"/>
      <c r="E7" s="53"/>
      <c r="F7" s="53"/>
      <c r="G7" s="53"/>
      <c r="H7" s="53"/>
      <c r="I7" s="53"/>
      <c r="J7" s="53"/>
      <c r="K7" s="53"/>
      <c r="L7" s="53"/>
      <c r="M7" s="53"/>
      <c r="N7" s="53"/>
      <c r="O7" s="53"/>
      <c r="P7" s="54"/>
    </row>
    <row r="8" spans="1:16" ht="18" customHeight="1" x14ac:dyDescent="0.25">
      <c r="A8" s="14"/>
      <c r="B8" s="14"/>
      <c r="C8" s="14"/>
      <c r="D8" s="14"/>
    </row>
    <row r="9" spans="1:16" ht="18.75" x14ac:dyDescent="0.25">
      <c r="A9" s="45" t="s">
        <v>20</v>
      </c>
      <c r="B9" s="45"/>
      <c r="C9" s="45"/>
      <c r="D9" s="45"/>
      <c r="E9" s="45"/>
      <c r="F9" s="45"/>
      <c r="G9" s="45"/>
      <c r="H9" s="45"/>
      <c r="I9" s="45"/>
      <c r="J9" s="45"/>
      <c r="K9" s="45"/>
      <c r="L9" s="45"/>
      <c r="M9" s="45"/>
      <c r="N9" s="45"/>
      <c r="O9" s="45"/>
      <c r="P9" s="45"/>
    </row>
    <row r="10" spans="1:16" ht="35.1" customHeight="1" x14ac:dyDescent="0.25">
      <c r="A10" s="17" t="s">
        <v>4</v>
      </c>
      <c r="B10" s="18" t="s">
        <v>21</v>
      </c>
      <c r="C10" s="19" t="s">
        <v>41</v>
      </c>
      <c r="D10" s="19" t="s">
        <v>42</v>
      </c>
      <c r="E10" s="50" t="s">
        <v>18</v>
      </c>
      <c r="F10" s="50"/>
      <c r="G10" s="50"/>
      <c r="H10" s="50"/>
      <c r="I10" s="50"/>
      <c r="J10" s="50"/>
      <c r="K10" s="50"/>
      <c r="L10" s="50"/>
      <c r="M10" s="50"/>
      <c r="N10" s="50"/>
      <c r="O10" s="50"/>
      <c r="P10" s="50"/>
    </row>
    <row r="11" spans="1:16" ht="45" customHeight="1" x14ac:dyDescent="0.25">
      <c r="A11" s="20">
        <v>1</v>
      </c>
      <c r="B11" s="21" t="str">
        <f t="shared" ref="B11:B21" si="0">IF($F$4=".",RIGHT($C$4,2)&amp;$D$4&amp;"-"&amp;INDEX(Plans,$A11,1)&amp;IF(AND(NOT(ISBLANK($C11)),NOT(ISBLANK($D11))),$C11&amp;$D11,""),"")</f>
        <v>24000001-ARCH-PLANS</v>
      </c>
      <c r="C11" s="32"/>
      <c r="D11" s="33"/>
      <c r="E11" s="41" t="s">
        <v>45</v>
      </c>
      <c r="F11" s="41"/>
      <c r="G11" s="41"/>
      <c r="H11" s="41"/>
      <c r="I11" s="41"/>
      <c r="J11" s="41"/>
      <c r="K11" s="41"/>
      <c r="L11" s="41"/>
      <c r="M11" s="41"/>
      <c r="N11" s="41"/>
      <c r="O11" s="41"/>
      <c r="P11" s="41"/>
    </row>
    <row r="12" spans="1:16" ht="48" customHeight="1" x14ac:dyDescent="0.25">
      <c r="A12" s="20">
        <v>2</v>
      </c>
      <c r="B12" s="21" t="str">
        <f t="shared" si="0"/>
        <v>24000001-STRC-PLANS</v>
      </c>
      <c r="C12" s="32"/>
      <c r="D12" s="33"/>
      <c r="E12" s="41" t="s">
        <v>46</v>
      </c>
      <c r="F12" s="41"/>
      <c r="G12" s="41"/>
      <c r="H12" s="41"/>
      <c r="I12" s="41"/>
      <c r="J12" s="41"/>
      <c r="K12" s="41"/>
      <c r="L12" s="41"/>
      <c r="M12" s="41"/>
      <c r="N12" s="41"/>
      <c r="O12" s="41"/>
      <c r="P12" s="41"/>
    </row>
    <row r="13" spans="1:16" ht="45" customHeight="1" x14ac:dyDescent="0.25">
      <c r="A13" s="20">
        <v>3</v>
      </c>
      <c r="B13" s="21" t="str">
        <f t="shared" si="0"/>
        <v>24000001-ELEC-PLANS</v>
      </c>
      <c r="C13" s="32"/>
      <c r="D13" s="33"/>
      <c r="E13" s="41" t="s">
        <v>47</v>
      </c>
      <c r="F13" s="41"/>
      <c r="G13" s="41"/>
      <c r="H13" s="41"/>
      <c r="I13" s="41"/>
      <c r="J13" s="41"/>
      <c r="K13" s="41"/>
      <c r="L13" s="41"/>
      <c r="M13" s="41"/>
      <c r="N13" s="41"/>
      <c r="O13" s="41"/>
      <c r="P13" s="41"/>
    </row>
    <row r="14" spans="1:16" ht="45" customHeight="1" x14ac:dyDescent="0.25">
      <c r="A14" s="20">
        <v>4</v>
      </c>
      <c r="B14" s="21" t="str">
        <f t="shared" si="0"/>
        <v>24000001-MECH-PLANS</v>
      </c>
      <c r="C14" s="32"/>
      <c r="D14" s="33"/>
      <c r="E14" s="41" t="s">
        <v>48</v>
      </c>
      <c r="F14" s="41"/>
      <c r="G14" s="41"/>
      <c r="H14" s="41"/>
      <c r="I14" s="41"/>
      <c r="J14" s="41"/>
      <c r="K14" s="41"/>
      <c r="L14" s="41"/>
      <c r="M14" s="41"/>
      <c r="N14" s="41"/>
      <c r="O14" s="41"/>
      <c r="P14" s="41"/>
    </row>
    <row r="15" spans="1:16" ht="45" customHeight="1" x14ac:dyDescent="0.25">
      <c r="A15" s="20">
        <v>5</v>
      </c>
      <c r="B15" s="21" t="str">
        <f t="shared" si="0"/>
        <v>24000001-PLMG-PLANS</v>
      </c>
      <c r="C15" s="32"/>
      <c r="D15" s="33"/>
      <c r="E15" s="41" t="s">
        <v>49</v>
      </c>
      <c r="F15" s="41"/>
      <c r="G15" s="41"/>
      <c r="H15" s="41"/>
      <c r="I15" s="41"/>
      <c r="J15" s="41"/>
      <c r="K15" s="41"/>
      <c r="L15" s="41"/>
      <c r="M15" s="41"/>
      <c r="N15" s="41"/>
      <c r="O15" s="41"/>
      <c r="P15" s="41"/>
    </row>
    <row r="16" spans="1:16" ht="45" customHeight="1" x14ac:dyDescent="0.25">
      <c r="A16" s="20">
        <v>6</v>
      </c>
      <c r="B16" s="21" t="str">
        <f t="shared" si="0"/>
        <v>24000001-CIVL-PLANS</v>
      </c>
      <c r="C16" s="32"/>
      <c r="D16" s="33"/>
      <c r="E16" s="41" t="s">
        <v>50</v>
      </c>
      <c r="F16" s="41"/>
      <c r="G16" s="41"/>
      <c r="H16" s="41"/>
      <c r="I16" s="41"/>
      <c r="J16" s="41"/>
      <c r="K16" s="41"/>
      <c r="L16" s="41"/>
      <c r="M16" s="41"/>
      <c r="N16" s="41"/>
      <c r="O16" s="41"/>
      <c r="P16" s="41"/>
    </row>
    <row r="17" spans="1:16" ht="67.5" customHeight="1" x14ac:dyDescent="0.25">
      <c r="A17" s="20">
        <v>7</v>
      </c>
      <c r="B17" s="21" t="str">
        <f t="shared" si="0"/>
        <v>24000001-ARCH-PLANS-LNDS</v>
      </c>
      <c r="C17" s="32"/>
      <c r="D17" s="33"/>
      <c r="E17" s="41" t="s">
        <v>51</v>
      </c>
      <c r="F17" s="41"/>
      <c r="G17" s="41"/>
      <c r="H17" s="41"/>
      <c r="I17" s="41"/>
      <c r="J17" s="41"/>
      <c r="K17" s="41"/>
      <c r="L17" s="41"/>
      <c r="M17" s="41"/>
      <c r="N17" s="41"/>
      <c r="O17" s="41"/>
      <c r="P17" s="41"/>
    </row>
    <row r="18" spans="1:16" ht="51.75" customHeight="1" x14ac:dyDescent="0.25">
      <c r="A18" s="20">
        <v>8</v>
      </c>
      <c r="B18" s="21" t="str">
        <f t="shared" si="0"/>
        <v>24000001-ARCH-PLANS-IRRG</v>
      </c>
      <c r="C18" s="32"/>
      <c r="D18" s="33"/>
      <c r="E18" s="41" t="s">
        <v>52</v>
      </c>
      <c r="F18" s="41"/>
      <c r="G18" s="41"/>
      <c r="H18" s="41"/>
      <c r="I18" s="41"/>
      <c r="J18" s="41"/>
      <c r="K18" s="41"/>
      <c r="L18" s="41"/>
      <c r="M18" s="41"/>
      <c r="N18" s="41"/>
      <c r="O18" s="41"/>
      <c r="P18" s="41"/>
    </row>
    <row r="19" spans="1:16" ht="63" customHeight="1" x14ac:dyDescent="0.25">
      <c r="A19" s="20">
        <v>9</v>
      </c>
      <c r="B19" s="21" t="str">
        <f t="shared" si="0"/>
        <v>24000001-ARCH-PLANS-INTD</v>
      </c>
      <c r="C19" s="32"/>
      <c r="D19" s="33"/>
      <c r="E19" s="41" t="s">
        <v>53</v>
      </c>
      <c r="F19" s="41"/>
      <c r="G19" s="41"/>
      <c r="H19" s="41"/>
      <c r="I19" s="41"/>
      <c r="J19" s="41"/>
      <c r="K19" s="41"/>
      <c r="L19" s="41"/>
      <c r="M19" s="41"/>
      <c r="N19" s="41"/>
      <c r="O19" s="41"/>
      <c r="P19" s="41"/>
    </row>
    <row r="20" spans="1:16" ht="45" customHeight="1" x14ac:dyDescent="0.25">
      <c r="A20" s="20">
        <v>10</v>
      </c>
      <c r="B20" s="21" t="str">
        <f t="shared" si="0"/>
        <v>24000001-ARCH-PLANS-FOODSERVICE</v>
      </c>
      <c r="C20" s="32"/>
      <c r="D20" s="33"/>
      <c r="E20" s="41" t="s">
        <v>54</v>
      </c>
      <c r="F20" s="41"/>
      <c r="G20" s="41"/>
      <c r="H20" s="41"/>
      <c r="I20" s="41"/>
      <c r="J20" s="41"/>
      <c r="K20" s="41"/>
      <c r="L20" s="41"/>
      <c r="M20" s="41"/>
      <c r="N20" s="41"/>
      <c r="O20" s="41"/>
      <c r="P20" s="41"/>
    </row>
    <row r="21" spans="1:16" ht="45" customHeight="1" x14ac:dyDescent="0.25">
      <c r="A21" s="20">
        <v>11</v>
      </c>
      <c r="B21" s="21" t="str">
        <f t="shared" si="0"/>
        <v>24000001-STRC-TRUSS-PLANS</v>
      </c>
      <c r="C21" s="32"/>
      <c r="D21" s="33"/>
      <c r="E21" s="41" t="s">
        <v>77</v>
      </c>
      <c r="F21" s="41"/>
      <c r="G21" s="41"/>
      <c r="H21" s="41"/>
      <c r="I21" s="41"/>
      <c r="J21" s="41"/>
      <c r="K21" s="41"/>
      <c r="L21" s="41"/>
      <c r="M21" s="41"/>
      <c r="N21" s="41"/>
      <c r="O21" s="41"/>
      <c r="P21" s="41"/>
    </row>
    <row r="22" spans="1:16" ht="35.1" customHeight="1" x14ac:dyDescent="0.25"/>
    <row r="23" spans="1:16" ht="18.75" x14ac:dyDescent="0.25">
      <c r="A23" s="45" t="s">
        <v>19</v>
      </c>
      <c r="B23" s="45"/>
      <c r="C23" s="45"/>
      <c r="D23" s="45"/>
      <c r="E23" s="45"/>
      <c r="F23" s="45"/>
      <c r="G23" s="45"/>
      <c r="H23" s="45"/>
      <c r="I23" s="45"/>
      <c r="J23" s="45"/>
      <c r="K23" s="45"/>
      <c r="L23" s="45"/>
      <c r="M23" s="45"/>
      <c r="N23" s="45"/>
      <c r="O23" s="45"/>
      <c r="P23" s="45"/>
    </row>
    <row r="24" spans="1:16" ht="35.1" customHeight="1" x14ac:dyDescent="0.25">
      <c r="A24" s="22" t="s">
        <v>4</v>
      </c>
      <c r="B24" s="23" t="s">
        <v>21</v>
      </c>
      <c r="C24" s="24" t="s">
        <v>41</v>
      </c>
      <c r="D24" s="24" t="s">
        <v>42</v>
      </c>
      <c r="E24" s="51" t="s">
        <v>18</v>
      </c>
      <c r="F24" s="51"/>
      <c r="G24" s="51"/>
      <c r="H24" s="51"/>
      <c r="I24" s="51"/>
      <c r="J24" s="51"/>
      <c r="K24" s="51"/>
      <c r="L24" s="51"/>
      <c r="M24" s="51"/>
      <c r="N24" s="51"/>
      <c r="O24" s="51"/>
      <c r="P24" s="51"/>
    </row>
    <row r="25" spans="1:16" ht="48" customHeight="1" x14ac:dyDescent="0.25">
      <c r="A25" s="25">
        <v>1</v>
      </c>
      <c r="B25" s="26" t="str">
        <f t="shared" ref="B25:B38" si="1">IF($F$4=".",RIGHT($C$4,2)&amp;$D$4&amp;"-"&amp;INDEX(Calcs,$A25,1)&amp;IF(AND(NOT(ISBLANK($C25)),NOT(ISBLANK($D25))),$C25&amp;$D25,""),"")</f>
        <v>24000001-STRC-CALCS</v>
      </c>
      <c r="C25" s="32"/>
      <c r="D25" s="33"/>
      <c r="E25" s="41" t="s">
        <v>66</v>
      </c>
      <c r="F25" s="41"/>
      <c r="G25" s="41"/>
      <c r="H25" s="41"/>
      <c r="I25" s="41"/>
      <c r="J25" s="41"/>
      <c r="K25" s="41"/>
      <c r="L25" s="41"/>
      <c r="M25" s="41"/>
      <c r="N25" s="41"/>
      <c r="O25" s="41"/>
      <c r="P25" s="41"/>
    </row>
    <row r="26" spans="1:16" ht="35.1" customHeight="1" x14ac:dyDescent="0.25">
      <c r="A26" s="25">
        <v>2</v>
      </c>
      <c r="B26" s="26" t="str">
        <f t="shared" si="1"/>
        <v>24000001-ENERGY-CALCS</v>
      </c>
      <c r="C26" s="32"/>
      <c r="D26" s="33"/>
      <c r="E26" s="41" t="s">
        <v>55</v>
      </c>
      <c r="F26" s="41"/>
      <c r="G26" s="41"/>
      <c r="H26" s="41"/>
      <c r="I26" s="41"/>
      <c r="J26" s="41"/>
      <c r="K26" s="41"/>
      <c r="L26" s="41"/>
      <c r="M26" s="41"/>
      <c r="N26" s="41"/>
      <c r="O26" s="41"/>
      <c r="P26" s="41"/>
    </row>
    <row r="27" spans="1:16" ht="35.1" customHeight="1" x14ac:dyDescent="0.25">
      <c r="A27" s="25">
        <v>3</v>
      </c>
      <c r="B27" s="26" t="str">
        <f t="shared" si="1"/>
        <v>24000001-ENERGY-CALCS-ENV</v>
      </c>
      <c r="C27" s="32"/>
      <c r="D27" s="33"/>
      <c r="E27" s="41" t="s">
        <v>56</v>
      </c>
      <c r="F27" s="41"/>
      <c r="G27" s="41"/>
      <c r="H27" s="41"/>
      <c r="I27" s="41"/>
      <c r="J27" s="41"/>
      <c r="K27" s="41"/>
      <c r="L27" s="41"/>
      <c r="M27" s="41"/>
      <c r="N27" s="41"/>
      <c r="O27" s="41"/>
      <c r="P27" s="41"/>
    </row>
    <row r="28" spans="1:16" ht="35.1" customHeight="1" x14ac:dyDescent="0.25">
      <c r="A28" s="25">
        <v>4</v>
      </c>
      <c r="B28" s="26" t="str">
        <f t="shared" si="1"/>
        <v>24000001-ENERGY-CALCS-MECH</v>
      </c>
      <c r="C28" s="32"/>
      <c r="D28" s="33"/>
      <c r="E28" s="41" t="s">
        <v>57</v>
      </c>
      <c r="F28" s="41"/>
      <c r="G28" s="41"/>
      <c r="H28" s="41"/>
      <c r="I28" s="41"/>
      <c r="J28" s="41"/>
      <c r="K28" s="41"/>
      <c r="L28" s="41"/>
      <c r="M28" s="41"/>
      <c r="N28" s="41"/>
      <c r="O28" s="41"/>
      <c r="P28" s="41"/>
    </row>
    <row r="29" spans="1:16" ht="35.1" customHeight="1" x14ac:dyDescent="0.25">
      <c r="A29" s="25">
        <v>5</v>
      </c>
      <c r="B29" s="26" t="str">
        <f t="shared" si="1"/>
        <v>24000001-GEN-SPINSP</v>
      </c>
      <c r="C29" s="32"/>
      <c r="D29" s="33"/>
      <c r="E29" s="41" t="s">
        <v>58</v>
      </c>
      <c r="F29" s="41"/>
      <c r="G29" s="41"/>
      <c r="H29" s="41"/>
      <c r="I29" s="41"/>
      <c r="J29" s="41"/>
      <c r="K29" s="41"/>
      <c r="L29" s="41"/>
      <c r="M29" s="41"/>
      <c r="N29" s="41"/>
      <c r="O29" s="41"/>
      <c r="P29" s="41"/>
    </row>
    <row r="30" spans="1:16" ht="35.1" customHeight="1" x14ac:dyDescent="0.25">
      <c r="A30" s="25">
        <v>6</v>
      </c>
      <c r="B30" s="26" t="str">
        <f t="shared" si="1"/>
        <v>24000001-GEN-REPT-SMOKECNTL</v>
      </c>
      <c r="C30" s="32"/>
      <c r="D30" s="33"/>
      <c r="E30" s="41" t="s">
        <v>59</v>
      </c>
      <c r="F30" s="41"/>
      <c r="G30" s="41"/>
      <c r="H30" s="41"/>
      <c r="I30" s="41"/>
      <c r="J30" s="41"/>
      <c r="K30" s="41"/>
      <c r="L30" s="41"/>
      <c r="M30" s="41"/>
      <c r="N30" s="41"/>
      <c r="O30" s="41"/>
      <c r="P30" s="41"/>
    </row>
    <row r="31" spans="1:16" ht="35.1" customHeight="1" x14ac:dyDescent="0.25">
      <c r="A31" s="25">
        <v>7</v>
      </c>
      <c r="B31" s="26" t="str">
        <f t="shared" si="1"/>
        <v>24000001-GEN-LETR-FIREHYD</v>
      </c>
      <c r="C31" s="32"/>
      <c r="D31" s="33"/>
      <c r="E31" s="41" t="s">
        <v>67</v>
      </c>
      <c r="F31" s="41"/>
      <c r="G31" s="41"/>
      <c r="H31" s="41"/>
      <c r="I31" s="41"/>
      <c r="J31" s="41"/>
      <c r="K31" s="41"/>
      <c r="L31" s="41"/>
      <c r="M31" s="41"/>
      <c r="N31" s="41"/>
      <c r="O31" s="41"/>
      <c r="P31" s="41"/>
    </row>
    <row r="32" spans="1:16" ht="35.1" customHeight="1" x14ac:dyDescent="0.25">
      <c r="A32" s="25">
        <v>8</v>
      </c>
      <c r="B32" s="26" t="str">
        <f t="shared" si="1"/>
        <v>24000001-GEN-HAZMAT-BOCIF</v>
      </c>
      <c r="C32" s="32"/>
      <c r="D32" s="33"/>
      <c r="E32" s="41" t="s">
        <v>68</v>
      </c>
      <c r="F32" s="41"/>
      <c r="G32" s="41"/>
      <c r="H32" s="41"/>
      <c r="I32" s="41"/>
      <c r="J32" s="41"/>
      <c r="K32" s="41"/>
      <c r="L32" s="41"/>
      <c r="M32" s="41"/>
      <c r="N32" s="41"/>
      <c r="O32" s="41"/>
      <c r="P32" s="41"/>
    </row>
    <row r="33" spans="1:16" ht="35.1" customHeight="1" x14ac:dyDescent="0.25">
      <c r="A33" s="25">
        <v>9</v>
      </c>
      <c r="B33" s="26" t="str">
        <f t="shared" si="1"/>
        <v>24000001-GEN-REVNARRATIVE</v>
      </c>
      <c r="C33" s="32"/>
      <c r="D33" s="33"/>
      <c r="E33" s="41" t="s">
        <v>43</v>
      </c>
      <c r="F33" s="41"/>
      <c r="G33" s="41"/>
      <c r="H33" s="41"/>
      <c r="I33" s="41"/>
      <c r="J33" s="41"/>
      <c r="K33" s="41"/>
      <c r="L33" s="41"/>
      <c r="M33" s="41"/>
      <c r="N33" s="41"/>
      <c r="O33" s="41"/>
      <c r="P33" s="41"/>
    </row>
    <row r="34" spans="1:16" ht="35.1" customHeight="1" x14ac:dyDescent="0.25">
      <c r="A34" s="25">
        <v>10</v>
      </c>
      <c r="B34" s="26" t="str">
        <f t="shared" si="1"/>
        <v>24000001-STRC-TRUSS-PKG</v>
      </c>
      <c r="C34" s="32"/>
      <c r="D34" s="33"/>
      <c r="E34" s="38" t="s">
        <v>60</v>
      </c>
      <c r="F34" s="39"/>
      <c r="G34" s="39"/>
      <c r="H34" s="39"/>
      <c r="I34" s="39"/>
      <c r="J34" s="39"/>
      <c r="K34" s="39"/>
      <c r="L34" s="39"/>
      <c r="M34" s="39"/>
      <c r="N34" s="39"/>
      <c r="O34" s="39"/>
      <c r="P34" s="40"/>
    </row>
    <row r="35" spans="1:16" ht="35.1" customHeight="1" x14ac:dyDescent="0.25">
      <c r="A35" s="25">
        <v>11</v>
      </c>
      <c r="B35" s="26" t="str">
        <f t="shared" si="1"/>
        <v>24000001-STRC-TRUSS-CALCS</v>
      </c>
      <c r="C35" s="32"/>
      <c r="D35" s="33"/>
      <c r="E35" s="38" t="s">
        <v>61</v>
      </c>
      <c r="F35" s="39"/>
      <c r="G35" s="39"/>
      <c r="H35" s="39"/>
      <c r="I35" s="39"/>
      <c r="J35" s="39"/>
      <c r="K35" s="39"/>
      <c r="L35" s="39"/>
      <c r="M35" s="39"/>
      <c r="N35" s="39"/>
      <c r="O35" s="39"/>
      <c r="P35" s="40"/>
    </row>
    <row r="36" spans="1:16" ht="45" customHeight="1" x14ac:dyDescent="0.25">
      <c r="A36" s="25">
        <v>12</v>
      </c>
      <c r="B36" s="26" t="str">
        <f t="shared" si="1"/>
        <v>24000001-STRC-TRUSS-REVWLTR</v>
      </c>
      <c r="C36" s="32"/>
      <c r="D36" s="33"/>
      <c r="E36" s="38" t="s">
        <v>62</v>
      </c>
      <c r="F36" s="39"/>
      <c r="G36" s="39"/>
      <c r="H36" s="39"/>
      <c r="I36" s="39"/>
      <c r="J36" s="39"/>
      <c r="K36" s="39"/>
      <c r="L36" s="39"/>
      <c r="M36" s="39"/>
      <c r="N36" s="39"/>
      <c r="O36" s="39"/>
      <c r="P36" s="40"/>
    </row>
    <row r="37" spans="1:16" ht="35.1" customHeight="1" x14ac:dyDescent="0.25">
      <c r="A37" s="25">
        <v>13</v>
      </c>
      <c r="B37" s="26" t="str">
        <f t="shared" si="1"/>
        <v>24000001-STRC-SOIL-REPORT</v>
      </c>
      <c r="C37" s="32"/>
      <c r="D37" s="33"/>
      <c r="E37" s="38" t="s">
        <v>63</v>
      </c>
      <c r="F37" s="39"/>
      <c r="G37" s="39"/>
      <c r="H37" s="39"/>
      <c r="I37" s="39"/>
      <c r="J37" s="39"/>
      <c r="K37" s="39"/>
      <c r="L37" s="39"/>
      <c r="M37" s="39"/>
      <c r="N37" s="39"/>
      <c r="O37" s="39"/>
      <c r="P37" s="40"/>
    </row>
    <row r="38" spans="1:16" ht="35.1" customHeight="1" x14ac:dyDescent="0.25">
      <c r="A38" s="25">
        <v>14</v>
      </c>
      <c r="B38" s="26" t="str">
        <f t="shared" si="1"/>
        <v>24000001-STRC-SOIL-REVWLTR</v>
      </c>
      <c r="C38" s="32"/>
      <c r="D38" s="33"/>
      <c r="E38" s="41" t="s">
        <v>64</v>
      </c>
      <c r="F38" s="41"/>
      <c r="G38" s="41"/>
      <c r="H38" s="41"/>
      <c r="I38" s="41"/>
      <c r="J38" s="41"/>
      <c r="K38" s="41"/>
      <c r="L38" s="41"/>
      <c r="M38" s="41"/>
      <c r="N38" s="41"/>
      <c r="O38" s="41"/>
      <c r="P38" s="41"/>
    </row>
    <row r="39" spans="1:16" ht="60" customHeight="1" x14ac:dyDescent="0.25">
      <c r="A39" s="25">
        <v>15</v>
      </c>
      <c r="B39" s="36" t="str">
        <f>IF($F$4=".",IF(OR(ISBLANK(D39),D39="",C39=""),"Suffix Data is Missing",RIGHT($C$4,2)&amp;$D$4&amp;"-"&amp;INDEX(Calcs,$A39,1)&amp;IF(AND(NOT(ISBLANK($C39)),NOT(ISBLANK($D39))),$C39&amp;$D39,"")),"")</f>
        <v>24000001-GEN-AMMC-1</v>
      </c>
      <c r="C39" s="32" t="s">
        <v>74</v>
      </c>
      <c r="D39" s="33">
        <v>1</v>
      </c>
      <c r="E39" s="41" t="s">
        <v>65</v>
      </c>
      <c r="F39" s="41"/>
      <c r="G39" s="41"/>
      <c r="H39" s="41"/>
      <c r="I39" s="41"/>
      <c r="J39" s="41"/>
      <c r="K39" s="41"/>
      <c r="L39" s="41"/>
      <c r="M39" s="41"/>
      <c r="N39" s="41"/>
      <c r="O39" s="41"/>
      <c r="P39" s="41"/>
    </row>
    <row r="40" spans="1:16" ht="35.1" customHeight="1" x14ac:dyDescent="0.25"/>
    <row r="41" spans="1:16" ht="18.75" x14ac:dyDescent="0.25">
      <c r="A41" s="45" t="s">
        <v>25</v>
      </c>
      <c r="B41" s="45"/>
      <c r="C41" s="45"/>
      <c r="D41" s="45"/>
      <c r="E41" s="45"/>
      <c r="F41" s="45"/>
      <c r="G41" s="45"/>
      <c r="H41" s="45"/>
      <c r="I41" s="45"/>
      <c r="J41" s="45"/>
      <c r="K41" s="45"/>
      <c r="L41" s="45"/>
      <c r="M41" s="45"/>
      <c r="N41" s="45"/>
      <c r="O41" s="45"/>
      <c r="P41" s="45"/>
    </row>
    <row r="42" spans="1:16" ht="35.1" customHeight="1" x14ac:dyDescent="0.25">
      <c r="A42" s="27" t="s">
        <v>4</v>
      </c>
      <c r="B42" s="28" t="s">
        <v>21</v>
      </c>
      <c r="C42" s="46" t="s">
        <v>18</v>
      </c>
      <c r="D42" s="47"/>
      <c r="E42" s="47"/>
      <c r="F42" s="47"/>
      <c r="G42" s="47"/>
      <c r="H42" s="47"/>
      <c r="I42" s="47"/>
      <c r="J42" s="47"/>
      <c r="K42" s="47"/>
      <c r="L42" s="47"/>
      <c r="M42" s="47"/>
      <c r="N42" s="47"/>
      <c r="O42" s="47"/>
      <c r="P42" s="48"/>
    </row>
    <row r="43" spans="1:16" ht="45" customHeight="1" x14ac:dyDescent="0.25">
      <c r="A43" s="29">
        <v>1</v>
      </c>
      <c r="B43" s="26" t="str">
        <f>IF($F$4=".",RIGHT($C$4,2)&amp;$D$4&amp;"-"&amp;INDEX(App,$A43,1)&amp;"-[Descriptor Text]","")</f>
        <v>24000001-APPDOC-[Descriptor Text]</v>
      </c>
      <c r="C43" s="38" t="s">
        <v>70</v>
      </c>
      <c r="D43" s="39"/>
      <c r="E43" s="39"/>
      <c r="F43" s="39"/>
      <c r="G43" s="39"/>
      <c r="H43" s="39"/>
      <c r="I43" s="39"/>
      <c r="J43" s="39"/>
      <c r="K43" s="39"/>
      <c r="L43" s="39"/>
      <c r="M43" s="39"/>
      <c r="N43" s="39"/>
      <c r="O43" s="39"/>
      <c r="P43" s="40"/>
    </row>
    <row r="44" spans="1:16" ht="45" customHeight="1" x14ac:dyDescent="0.25">
      <c r="A44" s="29">
        <v>2</v>
      </c>
      <c r="B44" s="26" t="str">
        <f>IF($F$4=".",RIGHT($C$4,2)&amp;$D$4&amp;"-"&amp;INDEX(App,$A44,1)&amp;"-[Descriptor Text]","")</f>
        <v>24000001-APPFORM-[Descriptor Text]</v>
      </c>
      <c r="C44" s="38" t="s">
        <v>71</v>
      </c>
      <c r="D44" s="39"/>
      <c r="E44" s="39"/>
      <c r="F44" s="39"/>
      <c r="G44" s="39"/>
      <c r="H44" s="39"/>
      <c r="I44" s="39"/>
      <c r="J44" s="39"/>
      <c r="K44" s="39"/>
      <c r="L44" s="39"/>
      <c r="M44" s="39"/>
      <c r="N44" s="39"/>
      <c r="O44" s="39"/>
      <c r="P44" s="40"/>
    </row>
    <row r="45" spans="1:16" ht="35.1" customHeight="1" x14ac:dyDescent="0.25"/>
    <row r="46" spans="1:16" ht="35.1" customHeight="1" x14ac:dyDescent="0.25"/>
    <row r="47" spans="1:16" ht="35.1" customHeight="1" x14ac:dyDescent="0.25"/>
    <row r="48" spans="1:16" ht="35.1" customHeight="1" x14ac:dyDescent="0.25"/>
    <row r="49" ht="35.1" customHeight="1" x14ac:dyDescent="0.25"/>
    <row r="50" ht="35.1" customHeight="1" x14ac:dyDescent="0.25"/>
    <row r="51" ht="35.1" customHeight="1" x14ac:dyDescent="0.25"/>
    <row r="52" ht="35.1" customHeight="1" x14ac:dyDescent="0.25"/>
    <row r="53" ht="35.1" customHeight="1" x14ac:dyDescent="0.25"/>
    <row r="54" ht="35.1" customHeight="1" x14ac:dyDescent="0.25"/>
    <row r="55" ht="35.1" customHeight="1" x14ac:dyDescent="0.25"/>
    <row r="56" ht="35.1" customHeight="1" x14ac:dyDescent="0.25"/>
    <row r="57" ht="30" customHeight="1" x14ac:dyDescent="0.25"/>
    <row r="58" ht="30" customHeight="1" x14ac:dyDescent="0.25"/>
    <row r="59" ht="30" customHeight="1" x14ac:dyDescent="0.25"/>
    <row r="60" ht="30" customHeight="1" x14ac:dyDescent="0.25"/>
    <row r="61" ht="30" customHeight="1" x14ac:dyDescent="0.25"/>
    <row r="62" ht="30" customHeight="1" x14ac:dyDescent="0.25"/>
    <row r="63" ht="30" customHeight="1" x14ac:dyDescent="0.25"/>
    <row r="64" ht="30" customHeight="1" x14ac:dyDescent="0.25"/>
    <row r="65" ht="30" customHeight="1" x14ac:dyDescent="0.25"/>
    <row r="66" ht="30" customHeight="1" x14ac:dyDescent="0.25"/>
  </sheetData>
  <sheetProtection algorithmName="SHA-512" hashValue="huVEMHmvJWust2Duk9adH5tUCdr6Vt0RvibkM2CJuy2XANnTWicOegekzc2WgwoStx9h08WpSmzqnlrvVUp72g==" saltValue="bX4d8xajcN/dwyf4LM0hIQ==" spinCount="100000" sheet="1" objects="1" scenarios="1"/>
  <mergeCells count="37">
    <mergeCell ref="E10:P10"/>
    <mergeCell ref="E11:P11"/>
    <mergeCell ref="E24:P24"/>
    <mergeCell ref="A7:P7"/>
    <mergeCell ref="E12:P12"/>
    <mergeCell ref="E13:P13"/>
    <mergeCell ref="E17:P17"/>
    <mergeCell ref="E19:P19"/>
    <mergeCell ref="E21:P21"/>
    <mergeCell ref="A23:P23"/>
    <mergeCell ref="A2:P2"/>
    <mergeCell ref="A9:P9"/>
    <mergeCell ref="C42:P42"/>
    <mergeCell ref="C43:P43"/>
    <mergeCell ref="E18:P18"/>
    <mergeCell ref="E14:P14"/>
    <mergeCell ref="E15:P15"/>
    <mergeCell ref="E20:P20"/>
    <mergeCell ref="E16:P16"/>
    <mergeCell ref="K4:P4"/>
    <mergeCell ref="E25:P25"/>
    <mergeCell ref="E26:P26"/>
    <mergeCell ref="A41:P41"/>
    <mergeCell ref="E36:P36"/>
    <mergeCell ref="E37:P37"/>
    <mergeCell ref="E38:P38"/>
    <mergeCell ref="C44:P44"/>
    <mergeCell ref="E27:P27"/>
    <mergeCell ref="E28:P28"/>
    <mergeCell ref="E29:P29"/>
    <mergeCell ref="E30:P30"/>
    <mergeCell ref="E31:P31"/>
    <mergeCell ref="E32:P32"/>
    <mergeCell ref="E33:P33"/>
    <mergeCell ref="E34:P34"/>
    <mergeCell ref="E35:P35"/>
    <mergeCell ref="E39:P39"/>
  </mergeCells>
  <conditionalFormatting sqref="B39">
    <cfRule type="cellIs" dxfId="0" priority="1" operator="equal">
      <formula>"Suffix Data is Missing"</formula>
    </cfRule>
  </conditionalFormatting>
  <dataValidations count="4">
    <dataValidation type="list" allowBlank="1" showInputMessage="1" showErrorMessage="1" sqref="C25:C39 C11:C21" xr:uid="{6C6B8B9F-1359-4251-9F53-D0D038C74D98}">
      <formula1>"-,-VOL"</formula1>
    </dataValidation>
    <dataValidation type="whole" allowBlank="1" showInputMessage="1" showErrorMessage="1" sqref="D25:D39 D11:D21" xr:uid="{F3B0E922-BCF1-49E2-A362-1A37E064379A}">
      <formula1>1</formula1>
      <formula2>99</formula2>
    </dataValidation>
    <dataValidation type="custom" showDropDown="1" showErrorMessage="1" errorTitle="Invalid Sequence No." promptTitle="Sequence No." prompt="Please input the 6-digit Application sequence number as seen in ProjectDOX in &quot;Application NO&quot;." sqref="D4" xr:uid="{4E75F8A5-0500-4A10-8809-5055BB85CB69}">
      <formula1>AND(LEN(D4)=6,VALUE(D4)&gt;0)</formula1>
    </dataValidation>
    <dataValidation type="list" showDropDown="1" showErrorMessage="1" errorTitle="Year entry incorrect" promptTitle="Year" prompt="Please input the 4-digit Application Year as seen in ProjectDOX in &quot;Application NO&quot;." sqref="C4" xr:uid="{CAC9E9F9-FE5D-4579-A6AD-BA18471A6B15}">
      <formula1>Folder_Years</formula1>
    </dataValidation>
  </dataValidations>
  <pageMargins left="0.5" right="0.25" top="0.5" bottom="0.75" header="0" footer="0.3"/>
  <pageSetup scale="66" orientation="landscape" r:id="rId1"/>
  <rowBreaks count="1" manualBreakCount="1">
    <brk id="40"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BEF4F-F1D7-4B33-9879-7A55FE6E9764}">
  <dimension ref="A1:D17"/>
  <sheetViews>
    <sheetView workbookViewId="0">
      <selection activeCell="F25" sqref="F25"/>
    </sheetView>
  </sheetViews>
  <sheetFormatPr defaultRowHeight="15" x14ac:dyDescent="0.25"/>
  <cols>
    <col min="1" max="1" width="25.7109375" customWidth="1"/>
    <col min="2" max="2" width="34.42578125" customWidth="1"/>
    <col min="3" max="3" width="16.42578125" bestFit="1" customWidth="1"/>
    <col min="4" max="4" width="16.42578125" customWidth="1"/>
  </cols>
  <sheetData>
    <row r="1" spans="1:4" x14ac:dyDescent="0.25">
      <c r="A1" s="3" t="s">
        <v>5</v>
      </c>
      <c r="B1" s="3" t="s">
        <v>6</v>
      </c>
      <c r="C1" s="3" t="s">
        <v>7</v>
      </c>
      <c r="D1" s="3" t="s">
        <v>72</v>
      </c>
    </row>
    <row r="2" spans="1:4" x14ac:dyDescent="0.25">
      <c r="A2" s="4" t="s">
        <v>26</v>
      </c>
      <c r="B2" s="2" t="s">
        <v>22</v>
      </c>
      <c r="C2" s="5" t="s">
        <v>16</v>
      </c>
      <c r="D2" s="34">
        <v>2023</v>
      </c>
    </row>
    <row r="3" spans="1:4" x14ac:dyDescent="0.25">
      <c r="A3" s="2" t="s">
        <v>27</v>
      </c>
      <c r="B3" s="6" t="s">
        <v>23</v>
      </c>
      <c r="C3" s="5" t="s">
        <v>17</v>
      </c>
      <c r="D3" s="34">
        <v>2024</v>
      </c>
    </row>
    <row r="4" spans="1:4" x14ac:dyDescent="0.25">
      <c r="A4" s="2" t="s">
        <v>28</v>
      </c>
      <c r="B4" s="8" t="s">
        <v>36</v>
      </c>
      <c r="C4" s="1"/>
      <c r="D4" s="34">
        <v>2025</v>
      </c>
    </row>
    <row r="5" spans="1:4" x14ac:dyDescent="0.25">
      <c r="A5" s="8" t="s">
        <v>29</v>
      </c>
      <c r="B5" s="8" t="s">
        <v>37</v>
      </c>
      <c r="D5" s="34">
        <v>2026</v>
      </c>
    </row>
    <row r="6" spans="1:4" x14ac:dyDescent="0.25">
      <c r="A6" s="8" t="s">
        <v>30</v>
      </c>
      <c r="B6" s="6" t="s">
        <v>10</v>
      </c>
      <c r="D6" s="34">
        <v>2027</v>
      </c>
    </row>
    <row r="7" spans="1:4" x14ac:dyDescent="0.25">
      <c r="A7" s="8" t="s">
        <v>31</v>
      </c>
      <c r="B7" s="8" t="s">
        <v>38</v>
      </c>
      <c r="D7" s="34">
        <v>2028</v>
      </c>
    </row>
    <row r="8" spans="1:4" x14ac:dyDescent="0.25">
      <c r="A8" s="8" t="s">
        <v>32</v>
      </c>
      <c r="B8" s="6" t="s">
        <v>11</v>
      </c>
      <c r="D8" s="34">
        <v>2029</v>
      </c>
    </row>
    <row r="9" spans="1:4" x14ac:dyDescent="0.25">
      <c r="A9" s="8" t="s">
        <v>33</v>
      </c>
      <c r="B9" s="8" t="s">
        <v>39</v>
      </c>
      <c r="D9" s="34">
        <v>2030</v>
      </c>
    </row>
    <row r="10" spans="1:4" x14ac:dyDescent="0.25">
      <c r="A10" s="8" t="s">
        <v>34</v>
      </c>
      <c r="B10" s="6" t="s">
        <v>12</v>
      </c>
    </row>
    <row r="11" spans="1:4" x14ac:dyDescent="0.25">
      <c r="A11" s="8" t="s">
        <v>35</v>
      </c>
      <c r="B11" s="6" t="s">
        <v>13</v>
      </c>
    </row>
    <row r="12" spans="1:4" x14ac:dyDescent="0.25">
      <c r="A12" s="8" t="s">
        <v>14</v>
      </c>
      <c r="B12" s="6" t="s">
        <v>24</v>
      </c>
    </row>
    <row r="13" spans="1:4" x14ac:dyDescent="0.25">
      <c r="B13" s="7" t="s">
        <v>15</v>
      </c>
    </row>
    <row r="14" spans="1:4" x14ac:dyDescent="0.25">
      <c r="B14" s="2" t="s">
        <v>8</v>
      </c>
    </row>
    <row r="15" spans="1:4" x14ac:dyDescent="0.25">
      <c r="B15" s="2" t="s">
        <v>9</v>
      </c>
    </row>
    <row r="16" spans="1:4" x14ac:dyDescent="0.25">
      <c r="B16" s="8" t="s">
        <v>40</v>
      </c>
    </row>
    <row r="17" spans="2:2" x14ac:dyDescent="0.25">
      <c r="B17" s="8"/>
    </row>
  </sheetData>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REV</vt:lpstr>
      <vt:lpstr>ValidPhrase</vt:lpstr>
      <vt:lpstr>App</vt:lpstr>
      <vt:lpstr>Calcs</vt:lpstr>
      <vt:lpstr>Folder_Years</vt:lpstr>
      <vt:lpstr>Plans</vt:lpstr>
      <vt:lpstr>REV!Print_Area</vt:lpstr>
    </vt:vector>
  </TitlesOfParts>
  <Company>City of San Jose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SadrDadrasBesmeli, Sina</dc:creator>
  <cp:lastModifiedBy>Dadras, Sina</cp:lastModifiedBy>
  <cp:lastPrinted>2023-02-28T01:21:51Z</cp:lastPrinted>
  <dcterms:created xsi:type="dcterms:W3CDTF">2023-02-28T00:08:18Z</dcterms:created>
  <dcterms:modified xsi:type="dcterms:W3CDTF">2024-03-14T13:14:21Z</dcterms:modified>
</cp:coreProperties>
</file>