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sanjoseca-my.sharepoint.com/personal/sina_sadrdadrasbesmeli_sanjoseca_gov/Documents/Transformation Team (internal)/Assignments/Building PDOX Resources/File Naming Spreadsheet/Sent ot Calvin for Website update 03-14-24/"/>
    </mc:Choice>
  </mc:AlternateContent>
  <xr:revisionPtr revIDLastSave="15" documentId="13_ncr:1_{E5385EC5-9AE8-4C89-8770-85BF973F7250}" xr6:coauthVersionLast="47" xr6:coauthVersionMax="47" xr10:uidLastSave="{2C20B3E8-2E9D-4091-8BE6-7CA0B7972A6E}"/>
  <workbookProtection workbookAlgorithmName="SHA-512" workbookHashValue="BxZ5x67guEjkwjSqw7xEgG8nyQZMDtrFUvgN2T+FgVqu/PBzBVohr9lhLITnXkdAaAQtrPTAypT5rLxTHTgdIw==" workbookSaltValue="mf23ZM2rmj89tZY5R10UdQ==" workbookSpinCount="100000" lockStructure="1"/>
  <bookViews>
    <workbookView xWindow="-120" yWindow="-120" windowWidth="29040" windowHeight="15840" xr2:uid="{7D07B03B-D019-4817-9A72-CC3C8335BCFE}"/>
  </bookViews>
  <sheets>
    <sheet name="RS" sheetId="1" r:id="rId1"/>
    <sheet name="ValidPhrase" sheetId="2" state="hidden" r:id="rId2"/>
  </sheets>
  <definedNames>
    <definedName name="App">ValidPhrase!$C$2:$C$3</definedName>
    <definedName name="Calcs">ValidPhrase!$B$2:$B$11</definedName>
    <definedName name="Folder_Years">ValidPhrase!$D$2:$D$9</definedName>
    <definedName name="Plans">ValidPhrase!$A$2:$A$3</definedName>
    <definedName name="_xlnm.Print_Area" localSheetId="0">RS!$A$1:$P$30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 i="1" l="1"/>
  <c r="B17" i="1" s="1" a="1"/>
  <c r="B17" i="1" s="1"/>
  <c r="B16" i="1" l="1" a="1"/>
  <c r="B16" i="1" s="1"/>
  <c r="B29" i="1"/>
  <c r="B25" i="1" a="1"/>
  <c r="B25" i="1" s="1"/>
  <c r="B20" i="1" a="1"/>
  <c r="B20" i="1" s="1"/>
  <c r="B23" i="1" a="1"/>
  <c r="B23" i="1" s="1"/>
  <c r="B12" i="1"/>
  <c r="B18" i="1" a="1"/>
  <c r="B18" i="1" s="1"/>
  <c r="B21" i="1" a="1"/>
  <c r="B21" i="1" s="1"/>
  <c r="B30" i="1"/>
  <c r="B24" i="1" a="1"/>
  <c r="B24" i="1" s="1"/>
  <c r="B11" i="1"/>
  <c r="B19" i="1" a="1"/>
  <c r="B19" i="1" s="1"/>
  <c r="B22" i="1" a="1"/>
  <c r="B22" i="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<sst xmlns="http://schemas.openxmlformats.org/spreadsheetml/2006/main" count="54" uniqueCount="48">
  <si>
    <t>Application Number:</t>
  </si>
  <si>
    <t>Year</t>
  </si>
  <si>
    <t>Sequence No.</t>
  </si>
  <si>
    <t>Application Type</t>
  </si>
  <si>
    <t>RS</t>
  </si>
  <si>
    <t>FULLSET-PLANS</t>
  </si>
  <si>
    <t>No.</t>
  </si>
  <si>
    <t>PlansValid Phrases</t>
  </si>
  <si>
    <t>CalcsValid Phrases</t>
  </si>
  <si>
    <t>PRCValid Phrases</t>
  </si>
  <si>
    <t>STRC-SOIL-REPORT</t>
  </si>
  <si>
    <t>STRC-SOIL-REVWLTR</t>
  </si>
  <si>
    <t>GEN-SPINSP</t>
  </si>
  <si>
    <t>GEN-LETR-FIREHYD</t>
  </si>
  <si>
    <t>GEN-REVNARRATIVE</t>
  </si>
  <si>
    <t>STRC-TRUSS-PKG</t>
  </si>
  <si>
    <t>STRC-TRUSS-PLANS</t>
  </si>
  <si>
    <t>STRC-TRUSS-REVWLTR</t>
  </si>
  <si>
    <t>APPDOC</t>
  </si>
  <si>
    <t>APPFORM</t>
  </si>
  <si>
    <t>Acceptable content</t>
  </si>
  <si>
    <r>
      <t>Valid Filenames for "</t>
    </r>
    <r>
      <rPr>
        <b/>
        <sz val="14"/>
        <color rgb="FFFF0000"/>
        <rFont val="Calibri"/>
        <family val="2"/>
        <scheme val="minor"/>
      </rPr>
      <t>Structural Calcs and Design Documents</t>
    </r>
    <r>
      <rPr>
        <b/>
        <sz val="14"/>
        <color theme="1"/>
        <rFont val="Calibri"/>
        <family val="2"/>
        <scheme val="minor"/>
      </rPr>
      <t>" Folder in ProjectDOX:</t>
    </r>
  </si>
  <si>
    <r>
      <t>Valid Filenames for "</t>
    </r>
    <r>
      <rPr>
        <b/>
        <sz val="14"/>
        <color rgb="FFFF0000"/>
        <rFont val="Calibri"/>
        <family val="2"/>
        <scheme val="minor"/>
      </rPr>
      <t>Plans</t>
    </r>
    <r>
      <rPr>
        <b/>
        <sz val="14"/>
        <color theme="1"/>
        <rFont val="Calibri"/>
        <family val="2"/>
        <scheme val="minor"/>
      </rPr>
      <t>" Folder in ProjectDOX:</t>
    </r>
  </si>
  <si>
    <t>Base Filename</t>
  </si>
  <si>
    <t>Complete structural calculations of the project.</t>
  </si>
  <si>
    <t>Complete "consolidated" structural calculations AND layout plans for "Prefabricated Trusses" if applicable to project. Deferred submittal is NOT acceptable for Residential projects.</t>
  </si>
  <si>
    <r>
      <t xml:space="preserve">Prefabricated Trusses complete structural calculation.
</t>
    </r>
    <r>
      <rPr>
        <sz val="11"/>
        <color rgb="FFFF0000"/>
        <rFont val="Calibri"/>
        <family val="2"/>
        <scheme val="minor"/>
      </rPr>
      <t>NOTE</t>
    </r>
    <r>
      <rPr>
        <sz val="11"/>
        <color theme="1"/>
        <rFont val="Calibri"/>
        <family val="2"/>
        <scheme val="minor"/>
      </rPr>
      <t>: This file is ONLY allowed if Truss calculations cannot be consolidated with Truss layout plans into a single "Consolidated Package".</t>
    </r>
  </si>
  <si>
    <t>STRC-CALCS</t>
  </si>
  <si>
    <t>ENERGY-CALCS</t>
  </si>
  <si>
    <t>STRC-TRUSS-CALCS</t>
  </si>
  <si>
    <r>
      <t>Valid Filenames for "</t>
    </r>
    <r>
      <rPr>
        <b/>
        <sz val="14"/>
        <color rgb="FFFF0000"/>
        <rFont val="Calibri"/>
        <family val="2"/>
        <scheme val="minor"/>
      </rPr>
      <t>Permit Center Documents and Forms</t>
    </r>
    <r>
      <rPr>
        <b/>
        <sz val="14"/>
        <color theme="1"/>
        <rFont val="Calibri"/>
        <family val="2"/>
        <scheme val="minor"/>
      </rPr>
      <t>" Folder in ProjectDOX:</t>
    </r>
  </si>
  <si>
    <r>
      <t xml:space="preserve">Consolidated set of plans for all trades required for plan review.
</t>
    </r>
    <r>
      <rPr>
        <sz val="11"/>
        <color rgb="FFFF0000"/>
        <rFont val="Calibri"/>
        <family val="2"/>
        <scheme val="minor"/>
      </rPr>
      <t>NOTE</t>
    </r>
    <r>
      <rPr>
        <sz val="11"/>
        <color theme="1"/>
        <rFont val="Calibri"/>
        <family val="2"/>
        <scheme val="minor"/>
      </rPr>
      <t>: Electrical/Mechanical/Plumbing trades are reviewed in field by inspectors and are NOT required and NOT reviewed by Plan Review Division on Residential projects.</t>
    </r>
  </si>
  <si>
    <t>Fire flow information and Hydrant map letter from the water company as required per scope of project and/or as requested by Fire Plan Reviewer</t>
  </si>
  <si>
    <t>When applicable, complete geotechnical investigation report of project including all supporting documents and attachments, signed and stamped by responsible licensed geotechnical engineer.</t>
  </si>
  <si>
    <t>When applicable,  letter signed and stamped by geotechnical engineer of record indicating review &amp; approval of the "Foundation Plans &amp; Specification" of the project.</t>
  </si>
  <si>
    <t>Completed Special Inspection Form signed by ALL parties (except Building official) including owner, contractor and Special Inspection entity</t>
  </si>
  <si>
    <t>Detail narrative of all changes made to plans which are NOT result of response to Plan Review Comments (owner/design changes) in a 8.5x11 letter format.</t>
  </si>
  <si>
    <r>
      <t>Valid Filenames for</t>
    </r>
    <r>
      <rPr>
        <sz val="24"/>
        <color rgb="FFFF0000"/>
        <rFont val="Calibri"/>
        <family val="2"/>
        <scheme val="minor"/>
      </rPr>
      <t xml:space="preserve"> 1 &amp; 2 Family Detached Dwellings (Residential) </t>
    </r>
    <r>
      <rPr>
        <sz val="24"/>
        <rFont val="Calibri"/>
        <family val="2"/>
        <scheme val="minor"/>
      </rPr>
      <t>Applications in ProjectDox</t>
    </r>
  </si>
  <si>
    <r>
      <t xml:space="preserve">Letter signed and stamped by Engineer-of-Record of main application (EOR) indicating review &amp; approval of the "Prefabricated Trusses" submittal Package.
</t>
    </r>
    <r>
      <rPr>
        <sz val="11"/>
        <color rgb="FFFF0000"/>
        <rFont val="Calibri"/>
        <family val="2"/>
        <scheme val="minor"/>
      </rPr>
      <t>NOTE</t>
    </r>
    <r>
      <rPr>
        <sz val="11"/>
        <color theme="1"/>
        <rFont val="Calibri"/>
        <family val="2"/>
        <scheme val="minor"/>
      </rPr>
      <t>: This letter is ONLY required if EOR is NOT able to apply their "Shop Drawing Approval" stamp on Truss submittal Package.</t>
    </r>
  </si>
  <si>
    <t>Energy calculations MUST be included/embedded inside the project plans/drawing. PDF printout of energy calculations may be uploaded under this filename but it is not required.</t>
  </si>
  <si>
    <r>
      <t xml:space="preserve">Application "document" (e.g. Authorization letter, Clearance receipt, Supporting documents, Reports, etc...) as required by City of San Jose Permit Center. A "unique descriptor" text must follow the initial portion of filename as shown  to clarify the content of document. </t>
    </r>
    <r>
      <rPr>
        <sz val="11"/>
        <color rgb="FFFF0000"/>
        <rFont val="Calibri"/>
        <family val="2"/>
        <scheme val="minor"/>
      </rPr>
      <t>Descriptor may NOT exceed 30 characters long and may not contain any of the following characters (&lt; &gt; : " / \ | ? * =)</t>
    </r>
  </si>
  <si>
    <r>
      <t xml:space="preserve">Completed application or information "Form" (e.g. City of San Jose published forms, Worksheets, Applications, Checklist, etc...) as required by City of San Jose Permit Center. A "unique descriptor" text must follow the initial portion of filename as shown to clarify the content of document. </t>
    </r>
    <r>
      <rPr>
        <sz val="11"/>
        <color rgb="FFFF0000"/>
        <rFont val="Calibri"/>
        <family val="2"/>
        <scheme val="minor"/>
      </rPr>
      <t>Descriptor may NOT exceed 30 characters long and may not contain any of the following characters (&lt; &gt; : " / \ | ? * =)</t>
    </r>
  </si>
  <si>
    <t>Folder Years</t>
  </si>
  <si>
    <t>Pasting data into this spreadsheet is NOT allowed</t>
  </si>
  <si>
    <t>000001</t>
  </si>
  <si>
    <r>
      <rPr>
        <b/>
        <sz val="11"/>
        <color rgb="FFFF0000"/>
        <rFont val="Calibri"/>
        <family val="2"/>
        <scheme val="minor"/>
      </rPr>
      <t>General Notes for files to be uploaded to ProjectDOX:</t>
    </r>
    <r>
      <rPr>
        <sz val="11"/>
        <color theme="1"/>
        <rFont val="Calibri"/>
        <family val="2"/>
        <scheme val="minor"/>
      </rPr>
      <t xml:space="preserve">
1. All filenames must be in "Capital" letters. The only exception is the "Descriptor text" for files to be uploaded to "Permit Center Documents and Forms" Folder which may contain Upper and Lower case characters.
2. All files must be "PDF" format compatible with Adobe Acrobat version 9.0 or higher and must be created by exporting the original documents to PDF. All layer information must be removed and content must be flattened/burned-in. Scanned documents are only acceptable if they have been scanned at 150 dpi minimum and 300 dpi maximum subject to the acceptance by Building Division. Content shall be clear and legible when zooming.
3. All Plans shall be to scale such that measurement taken on the PDF plans based on the shown scale matches the actual dimensions and measurements annotated on plans.
4. Plan sheet sizes shall be 18"x24" minimum and 36"x48" maximum. Projects minor in nature may be submitted on 11"x17" sheet size subject to the acceptance by Building Division.
5. All PDFs shall be "unrestricted" to allow addition of Markups by Plan Reviewer(s). Password-protected files will not be allowed.
6. All pages of documents uploaded to "Structural Calcs and Design Documents" Folder must be standard 8.5”x11” pages. 11”x17” pages in landscape orientation may be included within the file (subject to acceptance by Building Division) ONLY if their content is such that it will not fit within a typical Letter size or would result in illegible text size.
7. All pages of documents uploaded to "Permit Center Documents and Forms" Folder must be standard 8.5”x11” pages. Documents up to Tabloid paper size (11"x17") may be submitted if necessary subject to acceptance by Building Division.
8. Text font used throughout ALL submittal documents must be a typical and legible type (e.g. Arial, Gill Sans, Tahoma,...) and size shall be minimum 10pt.
9. Cells in this spreadsheet with Yellow shade are the only locations where a manual entry/selection is permitted.
10. If a document needs to be submitted but it has NOT been assigned a specific name in this spreadsheet, it would mean that such document was expected to be included/embedded inside other relevant documents already listed below. For example "Accessibility Unreasonable Hardship Application" or "Damage Survey Report" etc... when applicable, must be inserted inside the architectural plans. Any file uploaded to "Permit Center Documents and Forms" Folder in ProjectDOX will NOT be reviewed by plan review team. That Folder is ONLY intended for documents communicated with Permit Center group for intake and issuance procedures.</t>
    </r>
  </si>
  <si>
    <r>
      <t xml:space="preserve">Prefabricated Trusses Layout Plan(s).
</t>
    </r>
    <r>
      <rPr>
        <sz val="11"/>
        <color rgb="FFFF0000"/>
        <rFont val="Calibri"/>
        <family val="2"/>
        <scheme val="minor"/>
      </rPr>
      <t>NOTE</t>
    </r>
    <r>
      <rPr>
        <sz val="11"/>
        <color theme="1"/>
        <rFont val="Calibri"/>
        <family val="2"/>
        <scheme val="minor"/>
      </rPr>
      <t xml:space="preserve">: This file is </t>
    </r>
    <r>
      <rPr>
        <sz val="11"/>
        <color rgb="FFFF0000"/>
        <rFont val="Calibri"/>
        <family val="2"/>
        <scheme val="minor"/>
      </rPr>
      <t>ONLY allowed if</t>
    </r>
    <r>
      <rPr>
        <sz val="11"/>
        <color theme="1"/>
        <rFont val="Calibri"/>
        <family val="2"/>
        <scheme val="minor"/>
      </rPr>
      <t xml:space="preserve"> Truss Layout plans are on sheets larger than 11x17 and cannot be consolidated with Truss calculations into a single "Consolidated Package" uploaded into "Structural Calcs and Design Documents" Folder </t>
    </r>
  </si>
  <si>
    <t>Last Update : 3/14/2024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</si>
</sst>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11"/>
      <color rgb="FFFF0000"/>
      <name val="Calibri"/>
      <family val="2"/>
      <scheme val="minor"/>
    </font>
    <font>
      <b/>
      <sz val="11"/>
      <color theme="1"/>
      <name val="Calibri"/>
      <family val="2"/>
      <scheme val="minor"/>
    </font>
    <font>
      <sz val="11"/>
      <color theme="1" tint="0.499984740745262"/>
      <name val="Calibri"/>
      <family val="2"/>
      <scheme val="minor"/>
    </font>
    <font>
      <sz val="24"/>
      <color rgb="FFFF0000"/>
      <name val="Calibri"/>
      <family val="2"/>
      <scheme val="minor"/>
    </font>
    <font>
      <b/>
      <sz val="18"/>
      <color theme="1"/>
      <name val="Calibri"/>
      <family val="2"/>
      <scheme val="minor"/>
    </font>
    <font>
      <b/>
      <sz val="18"/>
      <color rgb="FFFF0000"/>
      <name val="Calibri"/>
      <family val="2"/>
      <scheme val="minor"/>
    </font>
    <font>
      <sz val="12"/>
      <color theme="1"/>
      <name val="Calibri"/>
      <family val="2"/>
      <scheme val="minor"/>
    </font>
    <font>
      <sz val="11"/>
      <name val="Calibri"/>
      <family val="2"/>
      <scheme val="minor"/>
    </font>
    <font>
      <b/>
      <sz val="14"/>
      <color theme="1"/>
      <name val="Calibri"/>
      <family val="2"/>
      <scheme val="minor"/>
    </font>
    <font>
      <b/>
      <sz val="14"/>
      <color rgb="FFFF0000"/>
      <name val="Calibri"/>
      <family val="2"/>
      <scheme val="minor"/>
    </font>
    <font>
      <sz val="24"/>
      <name val="Calibri"/>
      <family val="2"/>
      <scheme val="minor"/>
    </font>
    <font>
      <b/>
      <sz val="11"/>
      <color rgb="FFFF0000"/>
      <name val="Calibri"/>
      <family val="2"/>
      <scheme val="minor"/>
    </font>
    <font>
      <sz val="11"/>
      <color theme="0" tint="-0.249977111117893"/>
      <name val="Calibri"/>
      <family val="2"/>
      <scheme val="minor"/>
    </font>
    <font>
      <sz val="16"/>
      <color theme="1"/>
      <name val="Calibri"/>
      <family val="2"/>
      <scheme val="minor"/>
    </font>
  </fonts>
  <fills count="8">
    <fill>
      <patternFill patternType="none"/>
    </fill>
    <fill>
      <patternFill patternType="gray125"/>
    </fill>
    <fill>
      <patternFill patternType="solid">
        <fgColor rgb="FFFFFF00"/>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rgb="FFFFC000"/>
        <bgColor indexed="64"/>
      </patternFill>
    </fill>
  </fills>
  <borders count="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48">
    <xf numFmtId="0" fontId="0" fillId="0" borderId="0" xfId="0"/>
    <xf numFmtId="0" fontId="8" fillId="0" borderId="0" xfId="0" applyFont="1"/>
    <xf numFmtId="0" fontId="8" fillId="0" borderId="4" xfId="0" applyFont="1" applyBorder="1"/>
    <xf numFmtId="0" fontId="8" fillId="4" borderId="4" xfId="0" applyFont="1" applyFill="1" applyBorder="1"/>
    <xf numFmtId="0" fontId="8" fillId="0" borderId="5" xfId="0" applyFont="1" applyBorder="1"/>
    <xf numFmtId="0" fontId="8" fillId="0" borderId="6" xfId="0" applyFont="1" applyBorder="1"/>
    <xf numFmtId="0" fontId="8" fillId="0" borderId="4" xfId="0" applyFont="1" applyFill="1" applyBorder="1"/>
    <xf numFmtId="0" fontId="0" fillId="0" borderId="4" xfId="0" applyFont="1" applyBorder="1"/>
    <xf numFmtId="0" fontId="3" fillId="0" borderId="0" xfId="0" applyFont="1" applyAlignment="1" applyProtection="1">
      <alignment horizontal="left" vertical="center"/>
      <protection hidden="1"/>
    </xf>
    <xf numFmtId="14" fontId="3" fillId="0" borderId="0" xfId="0" applyNumberFormat="1" applyFont="1" applyAlignment="1" applyProtection="1">
      <alignment vertical="center"/>
      <protection hidden="1"/>
    </xf>
    <xf numFmtId="0" fontId="0" fillId="0" borderId="0" xfId="0" applyAlignment="1" applyProtection="1">
      <alignment vertical="center"/>
      <protection hidden="1"/>
    </xf>
    <xf numFmtId="0" fontId="2" fillId="0" borderId="4" xfId="0" applyFont="1" applyBorder="1" applyAlignment="1" applyProtection="1">
      <alignment horizontal="center" vertical="center"/>
      <protection hidden="1"/>
    </xf>
    <xf numFmtId="0" fontId="2" fillId="0" borderId="4" xfId="0" applyFont="1" applyBorder="1" applyAlignment="1" applyProtection="1">
      <alignment horizontal="center" vertical="center" wrapText="1"/>
      <protection hidden="1"/>
    </xf>
    <xf numFmtId="0" fontId="0" fillId="0" borderId="0" xfId="0" applyBorder="1" applyAlignment="1" applyProtection="1">
      <alignment vertical="center"/>
      <protection hidden="1"/>
    </xf>
    <xf numFmtId="0" fontId="5" fillId="0" borderId="0" xfId="0" applyFont="1" applyBorder="1" applyAlignment="1" applyProtection="1">
      <alignment horizontal="right" vertical="center"/>
      <protection hidden="1"/>
    </xf>
    <xf numFmtId="0" fontId="6" fillId="0" borderId="4" xfId="0" applyFont="1" applyBorder="1" applyAlignment="1" applyProtection="1">
      <alignment vertical="center"/>
      <protection hidden="1"/>
    </xf>
    <xf numFmtId="0" fontId="2" fillId="3" borderId="4" xfId="0" applyFont="1" applyFill="1" applyBorder="1" applyAlignment="1" applyProtection="1">
      <alignment vertical="center"/>
      <protection hidden="1"/>
    </xf>
    <xf numFmtId="0" fontId="7" fillId="3" borderId="4" xfId="0" applyFont="1" applyFill="1" applyBorder="1" applyAlignment="1" applyProtection="1">
      <alignment horizontal="left" vertical="center"/>
      <protection hidden="1"/>
    </xf>
    <xf numFmtId="0" fontId="2" fillId="4" borderId="4" xfId="0" applyFont="1" applyFill="1" applyBorder="1" applyAlignment="1" applyProtection="1">
      <alignment vertical="center"/>
      <protection hidden="1"/>
    </xf>
    <xf numFmtId="0" fontId="7" fillId="4" borderId="4" xfId="0" applyFont="1" applyFill="1" applyBorder="1" applyAlignment="1" applyProtection="1">
      <alignment horizontal="left" vertical="center"/>
      <protection hidden="1"/>
    </xf>
    <xf numFmtId="0" fontId="7" fillId="0" borderId="4" xfId="0" applyNumberFormat="1" applyFont="1" applyFill="1" applyBorder="1" applyAlignment="1" applyProtection="1">
      <alignment vertical="center"/>
      <protection hidden="1"/>
    </xf>
    <xf numFmtId="0" fontId="2" fillId="5" borderId="4" xfId="0" applyFont="1" applyFill="1" applyBorder="1" applyAlignment="1" applyProtection="1">
      <alignment vertical="center"/>
      <protection hidden="1"/>
    </xf>
    <xf numFmtId="0" fontId="7" fillId="5" borderId="4" xfId="0" applyFont="1" applyFill="1" applyBorder="1" applyAlignment="1" applyProtection="1">
      <alignment horizontal="left" vertical="center"/>
      <protection hidden="1"/>
    </xf>
    <xf numFmtId="0" fontId="5" fillId="2" borderId="4" xfId="0" applyFont="1" applyFill="1" applyBorder="1" applyAlignment="1" applyProtection="1">
      <alignment horizontal="center" vertical="center"/>
      <protection locked="0" hidden="1"/>
    </xf>
    <xf numFmtId="49" fontId="5" fillId="2" borderId="4" xfId="0" applyNumberFormat="1" applyFont="1" applyFill="1" applyBorder="1" applyAlignment="1" applyProtection="1">
      <alignment horizontal="center" vertical="center"/>
      <protection locked="0" hidden="1"/>
    </xf>
    <xf numFmtId="0" fontId="8" fillId="0" borderId="4" xfId="0" applyFont="1" applyBorder="1" applyAlignment="1">
      <alignment horizontal="left" vertical="top"/>
    </xf>
    <xf numFmtId="0" fontId="13" fillId="0" borderId="0" xfId="0" applyFont="1" applyAlignment="1">
      <alignment horizontal="right" vertical="center"/>
    </xf>
    <xf numFmtId="0" fontId="6" fillId="0" borderId="0" xfId="0" applyFont="1" applyAlignment="1" applyProtection="1">
      <alignment vertical="center"/>
      <protection hidden="1"/>
    </xf>
    <xf numFmtId="0" fontId="7" fillId="0" borderId="4" xfId="0" applyFont="1" applyBorder="1" applyAlignment="1" applyProtection="1">
      <alignment horizontal="left" vertical="center"/>
      <protection hidden="1"/>
    </xf>
    <xf numFmtId="0" fontId="0" fillId="0" borderId="5" xfId="0" applyBorder="1" applyAlignment="1" applyProtection="1">
      <alignment horizontal="left" vertical="center" wrapText="1"/>
      <protection hidden="1"/>
    </xf>
    <xf numFmtId="0" fontId="0" fillId="0" borderId="7" xfId="0" applyBorder="1" applyAlignment="1" applyProtection="1">
      <alignment horizontal="left" vertical="center" wrapText="1"/>
      <protection hidden="1"/>
    </xf>
    <xf numFmtId="0" fontId="0" fillId="0" borderId="6" xfId="0" applyBorder="1" applyAlignment="1" applyProtection="1">
      <alignment horizontal="left" vertical="center" wrapText="1"/>
      <protection hidden="1"/>
    </xf>
    <xf numFmtId="0" fontId="0" fillId="0" borderId="4" xfId="0" applyBorder="1" applyAlignment="1" applyProtection="1">
      <alignment horizontal="left" vertical="center" wrapText="1"/>
      <protection hidden="1"/>
    </xf>
    <xf numFmtId="0" fontId="2" fillId="5" borderId="5" xfId="0" applyFont="1" applyFill="1" applyBorder="1" applyAlignment="1" applyProtection="1">
      <alignment horizontal="center" vertical="center"/>
      <protection hidden="1"/>
    </xf>
    <xf numFmtId="0" fontId="2" fillId="5" borderId="7" xfId="0" applyFont="1" applyFill="1" applyBorder="1" applyAlignment="1" applyProtection="1">
      <alignment horizontal="center" vertical="center"/>
      <protection hidden="1"/>
    </xf>
    <xf numFmtId="0" fontId="2" fillId="5" borderId="6" xfId="0" applyFont="1" applyFill="1" applyBorder="1" applyAlignment="1" applyProtection="1">
      <alignment horizontal="center" vertical="center"/>
      <protection hidden="1"/>
    </xf>
    <xf numFmtId="0" fontId="11" fillId="0" borderId="1" xfId="0" applyFont="1" applyFill="1" applyBorder="1" applyAlignment="1" applyProtection="1">
      <alignment horizontal="left" vertical="center" wrapText="1"/>
      <protection hidden="1"/>
    </xf>
    <xf numFmtId="0" fontId="11" fillId="0" borderId="2" xfId="0" applyFont="1" applyFill="1" applyBorder="1" applyAlignment="1" applyProtection="1">
      <alignment horizontal="left" vertical="center" wrapText="1"/>
      <protection hidden="1"/>
    </xf>
    <xf numFmtId="0" fontId="11" fillId="0" borderId="3" xfId="0" applyFont="1" applyFill="1" applyBorder="1" applyAlignment="1" applyProtection="1">
      <alignment horizontal="left" vertical="center" wrapText="1"/>
      <protection hidden="1"/>
    </xf>
    <xf numFmtId="0" fontId="9" fillId="0" borderId="4" xfId="0" applyFont="1" applyBorder="1" applyAlignment="1" applyProtection="1">
      <alignment horizontal="left" vertical="center"/>
      <protection hidden="1"/>
    </xf>
    <xf numFmtId="0" fontId="2" fillId="3" borderId="5" xfId="0" applyFont="1" applyFill="1" applyBorder="1" applyAlignment="1" applyProtection="1">
      <alignment horizontal="center" vertical="center"/>
      <protection hidden="1"/>
    </xf>
    <xf numFmtId="0" fontId="2" fillId="3" borderId="7" xfId="0" applyFont="1" applyFill="1" applyBorder="1" applyAlignment="1" applyProtection="1">
      <alignment horizontal="center" vertical="center"/>
      <protection hidden="1"/>
    </xf>
    <xf numFmtId="0" fontId="2" fillId="3" borderId="6" xfId="0" applyFont="1" applyFill="1" applyBorder="1" applyAlignment="1" applyProtection="1">
      <alignment horizontal="center" vertical="center"/>
      <protection hidden="1"/>
    </xf>
    <xf numFmtId="0" fontId="14" fillId="7" borderId="0" xfId="0" applyFont="1" applyFill="1" applyAlignment="1" applyProtection="1">
      <alignment horizontal="center" vertical="center"/>
      <protection hidden="1"/>
    </xf>
    <xf numFmtId="0" fontId="2" fillId="4" borderId="4" xfId="0" applyFont="1" applyFill="1" applyBorder="1" applyAlignment="1" applyProtection="1">
      <alignment horizontal="center" vertical="center"/>
      <protection hidden="1"/>
    </xf>
    <xf numFmtId="0" fontId="0" fillId="6" borderId="1" xfId="0" applyFill="1" applyBorder="1" applyAlignment="1" applyProtection="1">
      <alignment horizontal="left" vertical="top" wrapText="1"/>
      <protection hidden="1"/>
    </xf>
    <xf numFmtId="0" fontId="0" fillId="6" borderId="2" xfId="0" applyFill="1" applyBorder="1" applyAlignment="1" applyProtection="1">
      <alignment horizontal="left" vertical="top" wrapText="1"/>
      <protection hidden="1"/>
    </xf>
    <xf numFmtId="0" fontId="0" fillId="6" borderId="3" xfId="0" applyFill="1" applyBorder="1" applyAlignment="1" applyProtection="1">
      <alignment horizontal="left" vertical="top" wrapText="1"/>
      <protection hidden="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133350</xdr:colOff>
      <xdr:row>4</xdr:row>
      <xdr:rowOff>10886</xdr:rowOff>
    </xdr:from>
    <xdr:to>
      <xdr:col>2</xdr:col>
      <xdr:colOff>359229</xdr:colOff>
      <xdr:row>5</xdr:row>
      <xdr:rowOff>0</xdr:rowOff>
    </xdr:to>
    <xdr:grpSp>
      <xdr:nvGrpSpPr>
        <xdr:cNvPr id="31" name="Group 30">
          <a:extLst>
            <a:ext uri="{FF2B5EF4-FFF2-40B4-BE49-F238E27FC236}">
              <a16:creationId xmlns:a16="http://schemas.microsoft.com/office/drawing/2014/main" id="{82306235-8F7A-4FC8-9458-DD693CD177E0}"/>
            </a:ext>
          </a:extLst>
        </xdr:cNvPr>
        <xdr:cNvGrpSpPr/>
      </xdr:nvGrpSpPr>
      <xdr:grpSpPr>
        <a:xfrm>
          <a:off x="447675" y="1106261"/>
          <a:ext cx="3207204" cy="493939"/>
          <a:chOff x="169387" y="1106265"/>
          <a:chExt cx="3058167" cy="493935"/>
        </a:xfrm>
      </xdr:grpSpPr>
      <xdr:sp macro="" textlink="">
        <xdr:nvSpPr>
          <xdr:cNvPr id="2" name="TextBox 1">
            <a:extLst>
              <a:ext uri="{FF2B5EF4-FFF2-40B4-BE49-F238E27FC236}">
                <a16:creationId xmlns:a16="http://schemas.microsoft.com/office/drawing/2014/main" id="{D2EF6CA6-B3DD-40E0-B20F-13ABF6FE8C09}"/>
              </a:ext>
            </a:extLst>
          </xdr:cNvPr>
          <xdr:cNvSpPr txBox="1"/>
        </xdr:nvSpPr>
        <xdr:spPr>
          <a:xfrm>
            <a:off x="169387" y="1133474"/>
            <a:ext cx="2762734" cy="466726"/>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100"/>
              <a:t>Please input the 4-digit Application Year here as seen in ProjectDOX under "Application NO".</a:t>
            </a:r>
          </a:p>
        </xdr:txBody>
      </xdr:sp>
      <xdr:cxnSp macro="">
        <xdr:nvCxnSpPr>
          <xdr:cNvPr id="4" name="Connector: Elbow 3">
            <a:extLst>
              <a:ext uri="{FF2B5EF4-FFF2-40B4-BE49-F238E27FC236}">
                <a16:creationId xmlns:a16="http://schemas.microsoft.com/office/drawing/2014/main" id="{E2C67302-15DF-4D3E-BD8D-790314C2321E}"/>
              </a:ext>
            </a:extLst>
          </xdr:cNvPr>
          <xdr:cNvCxnSpPr>
            <a:stCxn id="2" idx="3"/>
          </xdr:cNvCxnSpPr>
        </xdr:nvCxnSpPr>
        <xdr:spPr>
          <a:xfrm flipV="1">
            <a:off x="2932122" y="1106265"/>
            <a:ext cx="295432" cy="260572"/>
          </a:xfrm>
          <a:prstGeom prst="bentConnector3">
            <a:avLst>
              <a:gd name="adj1" fmla="val 99188"/>
            </a:avLst>
          </a:prstGeom>
          <a:ln w="12700">
            <a:tailEnd type="triangle"/>
          </a:ln>
        </xdr:spPr>
        <xdr:style>
          <a:lnRef idx="1">
            <a:schemeClr val="dk1"/>
          </a:lnRef>
          <a:fillRef idx="0">
            <a:schemeClr val="dk1"/>
          </a:fillRef>
          <a:effectRef idx="0">
            <a:schemeClr val="dk1"/>
          </a:effectRef>
          <a:fontRef idx="minor">
            <a:schemeClr val="tx1"/>
          </a:fontRef>
        </xdr:style>
      </xdr:cxnSp>
    </xdr:grpSp>
    <xdr:clientData/>
  </xdr:twoCellAnchor>
  <xdr:twoCellAnchor>
    <xdr:from>
      <xdr:col>3</xdr:col>
      <xdr:colOff>458593</xdr:colOff>
      <xdr:row>4</xdr:row>
      <xdr:rowOff>6</xdr:rowOff>
    </xdr:from>
    <xdr:to>
      <xdr:col>7</xdr:col>
      <xdr:colOff>538368</xdr:colOff>
      <xdr:row>4</xdr:row>
      <xdr:rowOff>501162</xdr:rowOff>
    </xdr:to>
    <xdr:grpSp>
      <xdr:nvGrpSpPr>
        <xdr:cNvPr id="30" name="Group 29">
          <a:extLst>
            <a:ext uri="{FF2B5EF4-FFF2-40B4-BE49-F238E27FC236}">
              <a16:creationId xmlns:a16="http://schemas.microsoft.com/office/drawing/2014/main" id="{D2C0317E-0C28-42D3-AC67-B72E7ED5F07E}"/>
            </a:ext>
          </a:extLst>
        </xdr:cNvPr>
        <xdr:cNvGrpSpPr/>
      </xdr:nvGrpSpPr>
      <xdr:grpSpPr>
        <a:xfrm>
          <a:off x="4468618" y="1095381"/>
          <a:ext cx="3594500" cy="501156"/>
          <a:chOff x="5181605" y="1095381"/>
          <a:chExt cx="3636227" cy="501156"/>
        </a:xfrm>
      </xdr:grpSpPr>
      <xdr:cxnSp macro="">
        <xdr:nvCxnSpPr>
          <xdr:cNvPr id="9" name="Connector: Elbow 8">
            <a:extLst>
              <a:ext uri="{FF2B5EF4-FFF2-40B4-BE49-F238E27FC236}">
                <a16:creationId xmlns:a16="http://schemas.microsoft.com/office/drawing/2014/main" id="{373E80D5-B883-4C82-835C-EF5B7D87F2AF}"/>
              </a:ext>
            </a:extLst>
          </xdr:cNvPr>
          <xdr:cNvCxnSpPr>
            <a:cxnSpLocks/>
          </xdr:cNvCxnSpPr>
        </xdr:nvCxnSpPr>
        <xdr:spPr>
          <a:xfrm rot="10800000">
            <a:off x="5181605" y="1095381"/>
            <a:ext cx="676271" cy="272188"/>
          </a:xfrm>
          <a:prstGeom prst="bentConnector3">
            <a:avLst>
              <a:gd name="adj1" fmla="val 99569"/>
            </a:avLst>
          </a:prstGeom>
          <a:ln w="12700">
            <a:tailEnd type="triangle"/>
          </a:ln>
        </xdr:spPr>
        <xdr:style>
          <a:lnRef idx="1">
            <a:schemeClr val="dk1"/>
          </a:lnRef>
          <a:fillRef idx="0">
            <a:schemeClr val="dk1"/>
          </a:fillRef>
          <a:effectRef idx="0">
            <a:schemeClr val="dk1"/>
          </a:effectRef>
          <a:fontRef idx="minor">
            <a:schemeClr val="tx1"/>
          </a:fontRef>
        </xdr:style>
      </xdr:cxnSp>
      <xdr:sp macro="" textlink="">
        <xdr:nvSpPr>
          <xdr:cNvPr id="28" name="TextBox 27">
            <a:extLst>
              <a:ext uri="{FF2B5EF4-FFF2-40B4-BE49-F238E27FC236}">
                <a16:creationId xmlns:a16="http://schemas.microsoft.com/office/drawing/2014/main" id="{EB455531-C6C0-4C49-A2F3-F700772508BE}"/>
              </a:ext>
            </a:extLst>
          </xdr:cNvPr>
          <xdr:cNvSpPr txBox="1"/>
        </xdr:nvSpPr>
        <xdr:spPr>
          <a:xfrm>
            <a:off x="5463588" y="1130543"/>
            <a:ext cx="3354244" cy="465994"/>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100"/>
              <a:t>Please input the 6-digit Application sequence number as seen in ProjectDOX under "Application NO".</a:t>
            </a:r>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53AFCC-40A8-457D-9975-2903D5C3D580}">
  <sheetPr>
    <tabColor rgb="FFFFFF00"/>
  </sheetPr>
  <dimension ref="A1:P52"/>
  <sheetViews>
    <sheetView tabSelected="1" zoomScaleNormal="100" workbookViewId="0">
      <selection activeCell="P1" sqref="P1"/>
    </sheetView>
  </sheetViews>
  <sheetFormatPr defaultRowHeight="15" x14ac:dyDescent="0.25"/>
  <cols>
    <col min="1" max="1" width="4.7109375" style="10" customWidth="1"/>
    <col min="2" max="2" width="44.7109375" style="10" customWidth="1"/>
    <col min="3" max="3" width="10.7109375" style="10" customWidth="1"/>
    <col min="4" max="4" width="13.42578125" style="10" bestFit="1" customWidth="1"/>
    <col min="5" max="5" width="16.7109375" style="10" customWidth="1"/>
    <col min="6" max="16" width="11.28515625" style="10" customWidth="1"/>
    <col min="17" max="16384" width="9.140625" style="10"/>
  </cols>
  <sheetData>
    <row r="1" spans="1:16" ht="15.75" thickBot="1" x14ac:dyDescent="0.3">
      <c r="A1" s="8"/>
      <c r="B1" s="9"/>
      <c r="P1" s="26" t="s">
        <v>47</v>
      </c>
    </row>
    <row r="2" spans="1:16" ht="32.25" customHeight="1" thickBot="1" x14ac:dyDescent="0.3">
      <c r="A2" s="36" t="s">
        <v>37</v>
      </c>
      <c r="B2" s="37"/>
      <c r="C2" s="37"/>
      <c r="D2" s="37"/>
      <c r="E2" s="37"/>
      <c r="F2" s="37"/>
      <c r="G2" s="37"/>
      <c r="H2" s="37"/>
      <c r="I2" s="37"/>
      <c r="J2" s="37"/>
      <c r="K2" s="37"/>
      <c r="L2" s="37"/>
      <c r="M2" s="37"/>
      <c r="N2" s="37"/>
      <c r="O2" s="37"/>
      <c r="P2" s="38"/>
    </row>
    <row r="3" spans="1:16" x14ac:dyDescent="0.25">
      <c r="C3" s="11" t="s">
        <v>1</v>
      </c>
      <c r="D3" s="11" t="s">
        <v>2</v>
      </c>
      <c r="E3" s="12" t="s">
        <v>3</v>
      </c>
    </row>
    <row r="4" spans="1:16" ht="23.25" x14ac:dyDescent="0.25">
      <c r="A4" s="13"/>
      <c r="B4" s="14" t="s">
        <v>0</v>
      </c>
      <c r="C4" s="23">
        <v>2024</v>
      </c>
      <c r="D4" s="24" t="s">
        <v>44</v>
      </c>
      <c r="E4" s="15" t="s">
        <v>4</v>
      </c>
      <c r="F4" s="27" t="str">
        <f>IF(OR(_xlfn.IFNA(MATCH(C4,Folder_Years,0),0)=0,AND(LEN(D4)=6,IFERROR(VALUE(D4),0)&gt;0)=FALSE),"Error! Invalid data entry",".")</f>
        <v>.</v>
      </c>
      <c r="K4" s="43" t="s">
        <v>43</v>
      </c>
      <c r="L4" s="43"/>
      <c r="M4" s="43"/>
      <c r="N4" s="43"/>
      <c r="O4" s="43"/>
      <c r="P4" s="43"/>
    </row>
    <row r="5" spans="1:16" ht="39.75" customHeight="1" x14ac:dyDescent="0.25">
      <c r="A5" s="13"/>
      <c r="B5" s="13"/>
    </row>
    <row r="6" spans="1:16" ht="12.75" customHeight="1" thickBot="1" x14ac:dyDescent="0.3">
      <c r="A6" s="13"/>
      <c r="B6" s="13"/>
    </row>
    <row r="7" spans="1:16" ht="234.75" customHeight="1" thickBot="1" x14ac:dyDescent="0.3">
      <c r="A7" s="45" t="s">
        <v>45</v>
      </c>
      <c r="B7" s="46"/>
      <c r="C7" s="46"/>
      <c r="D7" s="46"/>
      <c r="E7" s="46"/>
      <c r="F7" s="46"/>
      <c r="G7" s="46"/>
      <c r="H7" s="46"/>
      <c r="I7" s="46"/>
      <c r="J7" s="46"/>
      <c r="K7" s="46"/>
      <c r="L7" s="46"/>
      <c r="M7" s="46"/>
      <c r="N7" s="46"/>
      <c r="O7" s="46"/>
      <c r="P7" s="47"/>
    </row>
    <row r="8" spans="1:16" x14ac:dyDescent="0.25">
      <c r="A8" s="13"/>
      <c r="B8" s="13"/>
    </row>
    <row r="9" spans="1:16" ht="18.75" x14ac:dyDescent="0.25">
      <c r="A9" s="39" t="s">
        <v>22</v>
      </c>
      <c r="B9" s="39"/>
      <c r="C9" s="39"/>
      <c r="D9" s="39"/>
      <c r="E9" s="39"/>
      <c r="F9" s="39"/>
      <c r="G9" s="39"/>
      <c r="H9" s="39"/>
      <c r="I9" s="39"/>
      <c r="J9" s="39"/>
      <c r="K9" s="39"/>
      <c r="L9" s="39"/>
      <c r="M9" s="39"/>
      <c r="N9" s="39"/>
      <c r="O9" s="39"/>
      <c r="P9" s="39"/>
    </row>
    <row r="10" spans="1:16" ht="35.1" customHeight="1" x14ac:dyDescent="0.25">
      <c r="A10" s="16" t="s">
        <v>6</v>
      </c>
      <c r="B10" s="16" t="s">
        <v>23</v>
      </c>
      <c r="C10" s="40" t="s">
        <v>20</v>
      </c>
      <c r="D10" s="41"/>
      <c r="E10" s="41"/>
      <c r="F10" s="41"/>
      <c r="G10" s="41"/>
      <c r="H10" s="41"/>
      <c r="I10" s="41"/>
      <c r="J10" s="41"/>
      <c r="K10" s="41"/>
      <c r="L10" s="41"/>
      <c r="M10" s="41"/>
      <c r="N10" s="41"/>
      <c r="O10" s="41"/>
      <c r="P10" s="42"/>
    </row>
    <row r="11" spans="1:16" ht="35.1" customHeight="1" x14ac:dyDescent="0.25">
      <c r="A11" s="17">
        <v>1</v>
      </c>
      <c r="B11" s="28" t="str">
        <f t="shared" ref="B11:B12" si="0">IF($F$4=".",RIGHT($C$4,2)&amp;$D$4&amp;"-"&amp;INDEX(Plans,$A11,1)&amp;IF(AND(NOT(ISBLANK($C11)),NOT(ISBLANK($D11))),$C11&amp;$D11,""),"")</f>
        <v>24000001-FULLSET-PLANS</v>
      </c>
      <c r="C11" s="29" t="s">
        <v>31</v>
      </c>
      <c r="D11" s="30"/>
      <c r="E11" s="30"/>
      <c r="F11" s="30"/>
      <c r="G11" s="30"/>
      <c r="H11" s="30"/>
      <c r="I11" s="30"/>
      <c r="J11" s="30"/>
      <c r="K11" s="30"/>
      <c r="L11" s="30"/>
      <c r="M11" s="30"/>
      <c r="N11" s="30"/>
      <c r="O11" s="30"/>
      <c r="P11" s="31"/>
    </row>
    <row r="12" spans="1:16" ht="45" customHeight="1" x14ac:dyDescent="0.25">
      <c r="A12" s="17">
        <v>2</v>
      </c>
      <c r="B12" s="28" t="str">
        <f t="shared" si="0"/>
        <v>24000001-STRC-TRUSS-PLANS</v>
      </c>
      <c r="C12" s="29" t="s">
        <v>46</v>
      </c>
      <c r="D12" s="30"/>
      <c r="E12" s="30"/>
      <c r="F12" s="30"/>
      <c r="G12" s="30"/>
      <c r="H12" s="30"/>
      <c r="I12" s="30"/>
      <c r="J12" s="30"/>
      <c r="K12" s="30"/>
      <c r="L12" s="30"/>
      <c r="M12" s="30"/>
      <c r="N12" s="30"/>
      <c r="O12" s="30"/>
      <c r="P12" s="31"/>
    </row>
    <row r="13" spans="1:16" ht="35.1" customHeight="1" x14ac:dyDescent="0.25"/>
    <row r="14" spans="1:16" ht="18.75" x14ac:dyDescent="0.25">
      <c r="A14" s="39" t="s">
        <v>21</v>
      </c>
      <c r="B14" s="39"/>
      <c r="C14" s="39"/>
      <c r="D14" s="39"/>
      <c r="E14" s="39"/>
      <c r="F14" s="39"/>
      <c r="G14" s="39"/>
      <c r="H14" s="39"/>
      <c r="I14" s="39"/>
      <c r="J14" s="39"/>
      <c r="K14" s="39"/>
      <c r="L14" s="39"/>
      <c r="M14" s="39"/>
      <c r="N14" s="39"/>
      <c r="O14" s="39"/>
      <c r="P14" s="39"/>
    </row>
    <row r="15" spans="1:16" ht="35.1" customHeight="1" x14ac:dyDescent="0.25">
      <c r="A15" s="18" t="s">
        <v>6</v>
      </c>
      <c r="B15" s="18" t="s">
        <v>23</v>
      </c>
      <c r="C15" s="44" t="s">
        <v>20</v>
      </c>
      <c r="D15" s="44"/>
      <c r="E15" s="44"/>
      <c r="F15" s="44"/>
      <c r="G15" s="44"/>
      <c r="H15" s="44"/>
      <c r="I15" s="44"/>
      <c r="J15" s="44"/>
      <c r="K15" s="44"/>
      <c r="L15" s="44"/>
      <c r="M15" s="44"/>
      <c r="N15" s="44"/>
      <c r="O15" s="44"/>
      <c r="P15" s="44"/>
    </row>
    <row r="16" spans="1:16" ht="35.1" customHeight="1" x14ac:dyDescent="0.25">
      <c r="A16" s="19">
        <v>1</v>
      </c>
      <c r="B16" s="20" t="str" cm="1">
        <f t="array" ref="B16">IF($F$4=".",RIGHT($C$4,2)&amp;$D$4&amp;"-"&amp;INDEX(Calcs,$A16,1),"")</f>
        <v>24000001-STRC-CALCS</v>
      </c>
      <c r="C16" s="32" t="s">
        <v>24</v>
      </c>
      <c r="D16" s="32"/>
      <c r="E16" s="32"/>
      <c r="F16" s="32"/>
      <c r="G16" s="32"/>
      <c r="H16" s="32"/>
      <c r="I16" s="32"/>
      <c r="J16" s="32"/>
      <c r="K16" s="32"/>
      <c r="L16" s="32"/>
      <c r="M16" s="32"/>
      <c r="N16" s="32"/>
      <c r="O16" s="32"/>
      <c r="P16" s="32"/>
    </row>
    <row r="17" spans="1:16" ht="35.1" customHeight="1" x14ac:dyDescent="0.25">
      <c r="A17" s="19">
        <v>2</v>
      </c>
      <c r="B17" s="20" t="str" cm="1">
        <f t="array" ref="B17">IF($F$4=".",RIGHT($C$4,2)&amp;$D$4&amp;"-"&amp;INDEX(Calcs,$A17,1),"")</f>
        <v>24000001-ENERGY-CALCS</v>
      </c>
      <c r="C17" s="32" t="s">
        <v>39</v>
      </c>
      <c r="D17" s="32"/>
      <c r="E17" s="32"/>
      <c r="F17" s="32"/>
      <c r="G17" s="32"/>
      <c r="H17" s="32"/>
      <c r="I17" s="32"/>
      <c r="J17" s="32"/>
      <c r="K17" s="32"/>
      <c r="L17" s="32"/>
      <c r="M17" s="32"/>
      <c r="N17" s="32"/>
      <c r="O17" s="32"/>
      <c r="P17" s="32"/>
    </row>
    <row r="18" spans="1:16" ht="35.1" customHeight="1" x14ac:dyDescent="0.25">
      <c r="A18" s="19">
        <v>3</v>
      </c>
      <c r="B18" s="20" t="str" cm="1">
        <f t="array" ref="B18">IF($F$4=".",RIGHT($C$4,2)&amp;$D$4&amp;"-"&amp;INDEX(Calcs,$A18,1),"")</f>
        <v>24000001-GEN-SPINSP</v>
      </c>
      <c r="C18" s="32" t="s">
        <v>35</v>
      </c>
      <c r="D18" s="32"/>
      <c r="E18" s="32"/>
      <c r="F18" s="32"/>
      <c r="G18" s="32"/>
      <c r="H18" s="32"/>
      <c r="I18" s="32"/>
      <c r="J18" s="32"/>
      <c r="K18" s="32"/>
      <c r="L18" s="32"/>
      <c r="M18" s="32"/>
      <c r="N18" s="32"/>
      <c r="O18" s="32"/>
      <c r="P18" s="32"/>
    </row>
    <row r="19" spans="1:16" ht="35.1" customHeight="1" x14ac:dyDescent="0.25">
      <c r="A19" s="19">
        <v>4</v>
      </c>
      <c r="B19" s="20" t="str" cm="1">
        <f t="array" ref="B19">IF($F$4=".",RIGHT($C$4,2)&amp;$D$4&amp;"-"&amp;INDEX(Calcs,$A19,1),"")</f>
        <v>24000001-GEN-LETR-FIREHYD</v>
      </c>
      <c r="C19" s="32" t="s">
        <v>32</v>
      </c>
      <c r="D19" s="32"/>
      <c r="E19" s="32"/>
      <c r="F19" s="32"/>
      <c r="G19" s="32"/>
      <c r="H19" s="32"/>
      <c r="I19" s="32"/>
      <c r="J19" s="32"/>
      <c r="K19" s="32"/>
      <c r="L19" s="32"/>
      <c r="M19" s="32"/>
      <c r="N19" s="32"/>
      <c r="O19" s="32"/>
      <c r="P19" s="32"/>
    </row>
    <row r="20" spans="1:16" ht="35.1" customHeight="1" x14ac:dyDescent="0.25">
      <c r="A20" s="19">
        <v>5</v>
      </c>
      <c r="B20" s="20" t="str" cm="1">
        <f t="array" ref="B20">IF($F$4=".",RIGHT($C$4,2)&amp;$D$4&amp;"-"&amp;INDEX(Calcs,$A20,1),"")</f>
        <v>24000001-GEN-REVNARRATIVE</v>
      </c>
      <c r="C20" s="32" t="s">
        <v>36</v>
      </c>
      <c r="D20" s="32"/>
      <c r="E20" s="32"/>
      <c r="F20" s="32"/>
      <c r="G20" s="32"/>
      <c r="H20" s="32"/>
      <c r="I20" s="32"/>
      <c r="J20" s="32"/>
      <c r="K20" s="32"/>
      <c r="L20" s="32"/>
      <c r="M20" s="32"/>
      <c r="N20" s="32"/>
      <c r="O20" s="32"/>
      <c r="P20" s="32"/>
    </row>
    <row r="21" spans="1:16" ht="35.1" customHeight="1" x14ac:dyDescent="0.25">
      <c r="A21" s="19">
        <v>6</v>
      </c>
      <c r="B21" s="20" t="str" cm="1">
        <f t="array" ref="B21">IF($F$4=".",RIGHT($C$4,2)&amp;$D$4&amp;"-"&amp;INDEX(Calcs,$A21,1),"")</f>
        <v>24000001-STRC-TRUSS-PKG</v>
      </c>
      <c r="C21" s="32" t="s">
        <v>25</v>
      </c>
      <c r="D21" s="32"/>
      <c r="E21" s="32"/>
      <c r="F21" s="32"/>
      <c r="G21" s="32"/>
      <c r="H21" s="32"/>
      <c r="I21" s="32"/>
      <c r="J21" s="32"/>
      <c r="K21" s="32"/>
      <c r="L21" s="32"/>
      <c r="M21" s="32"/>
      <c r="N21" s="32"/>
      <c r="O21" s="32"/>
      <c r="P21" s="32"/>
    </row>
    <row r="22" spans="1:16" ht="35.1" customHeight="1" x14ac:dyDescent="0.25">
      <c r="A22" s="19">
        <v>7</v>
      </c>
      <c r="B22" s="20" t="str" cm="1">
        <f t="array" ref="B22">IF($F$4=".",RIGHT($C$4,2)&amp;$D$4&amp;"-"&amp;INDEX(Calcs,$A22,1),"")</f>
        <v>24000001-STRC-TRUSS-CALCS</v>
      </c>
      <c r="C22" s="32" t="s">
        <v>26</v>
      </c>
      <c r="D22" s="32"/>
      <c r="E22" s="32"/>
      <c r="F22" s="32"/>
      <c r="G22" s="32"/>
      <c r="H22" s="32"/>
      <c r="I22" s="32"/>
      <c r="J22" s="32"/>
      <c r="K22" s="32"/>
      <c r="L22" s="32"/>
      <c r="M22" s="32"/>
      <c r="N22" s="32"/>
      <c r="O22" s="32"/>
      <c r="P22" s="32"/>
    </row>
    <row r="23" spans="1:16" ht="35.1" customHeight="1" x14ac:dyDescent="0.25">
      <c r="A23" s="19">
        <v>8</v>
      </c>
      <c r="B23" s="20" t="str" cm="1">
        <f t="array" ref="B23">IF($F$4=".",RIGHT($C$4,2)&amp;$D$4&amp;"-"&amp;INDEX(Calcs,$A23,1),"")</f>
        <v>24000001-STRC-TRUSS-REVWLTR</v>
      </c>
      <c r="C23" s="32" t="s">
        <v>38</v>
      </c>
      <c r="D23" s="32"/>
      <c r="E23" s="32"/>
      <c r="F23" s="32"/>
      <c r="G23" s="32"/>
      <c r="H23" s="32"/>
      <c r="I23" s="32"/>
      <c r="J23" s="32"/>
      <c r="K23" s="32"/>
      <c r="L23" s="32"/>
      <c r="M23" s="32"/>
      <c r="N23" s="32"/>
      <c r="O23" s="32"/>
      <c r="P23" s="32"/>
    </row>
    <row r="24" spans="1:16" ht="35.1" customHeight="1" x14ac:dyDescent="0.25">
      <c r="A24" s="19">
        <v>9</v>
      </c>
      <c r="B24" s="20" t="str" cm="1">
        <f t="array" ref="B24">IF($F$4=".",RIGHT($C$4,2)&amp;$D$4&amp;"-"&amp;INDEX(Calcs,$A24,1),"")</f>
        <v>24000001-STRC-SOIL-REPORT</v>
      </c>
      <c r="C24" s="32" t="s">
        <v>33</v>
      </c>
      <c r="D24" s="32"/>
      <c r="E24" s="32"/>
      <c r="F24" s="32"/>
      <c r="G24" s="32"/>
      <c r="H24" s="32"/>
      <c r="I24" s="32"/>
      <c r="J24" s="32"/>
      <c r="K24" s="32"/>
      <c r="L24" s="32"/>
      <c r="M24" s="32"/>
      <c r="N24" s="32"/>
      <c r="O24" s="32"/>
      <c r="P24" s="32"/>
    </row>
    <row r="25" spans="1:16" ht="35.1" customHeight="1" x14ac:dyDescent="0.25">
      <c r="A25" s="19">
        <v>10</v>
      </c>
      <c r="B25" s="20" t="str" cm="1">
        <f t="array" ref="B25">IF($F$4=".",RIGHT($C$4,2)&amp;$D$4&amp;"-"&amp;INDEX(Calcs,$A25,1),"")</f>
        <v>24000001-STRC-SOIL-REVWLTR</v>
      </c>
      <c r="C25" s="32" t="s">
        <v>34</v>
      </c>
      <c r="D25" s="32"/>
      <c r="E25" s="32"/>
      <c r="F25" s="32"/>
      <c r="G25" s="32"/>
      <c r="H25" s="32"/>
      <c r="I25" s="32"/>
      <c r="J25" s="32"/>
      <c r="K25" s="32"/>
      <c r="L25" s="32"/>
      <c r="M25" s="32"/>
      <c r="N25" s="32"/>
      <c r="O25" s="32"/>
      <c r="P25" s="32"/>
    </row>
    <row r="26" spans="1:16" ht="35.1" customHeight="1" x14ac:dyDescent="0.25"/>
    <row r="27" spans="1:16" ht="18.75" x14ac:dyDescent="0.25">
      <c r="A27" s="39" t="s">
        <v>30</v>
      </c>
      <c r="B27" s="39"/>
      <c r="C27" s="39"/>
      <c r="D27" s="39"/>
      <c r="E27" s="39"/>
      <c r="F27" s="39"/>
      <c r="G27" s="39"/>
      <c r="H27" s="39"/>
      <c r="I27" s="39"/>
      <c r="J27" s="39"/>
      <c r="K27" s="39"/>
      <c r="L27" s="39"/>
      <c r="M27" s="39"/>
      <c r="N27" s="39"/>
      <c r="O27" s="39"/>
      <c r="P27" s="39"/>
    </row>
    <row r="28" spans="1:16" ht="35.1" customHeight="1" x14ac:dyDescent="0.25">
      <c r="A28" s="21" t="s">
        <v>6</v>
      </c>
      <c r="B28" s="21" t="s">
        <v>23</v>
      </c>
      <c r="C28" s="33" t="s">
        <v>20</v>
      </c>
      <c r="D28" s="34"/>
      <c r="E28" s="34"/>
      <c r="F28" s="34"/>
      <c r="G28" s="34"/>
      <c r="H28" s="34"/>
      <c r="I28" s="34"/>
      <c r="J28" s="34"/>
      <c r="K28" s="34"/>
      <c r="L28" s="34"/>
      <c r="M28" s="34"/>
      <c r="N28" s="34"/>
      <c r="O28" s="34"/>
      <c r="P28" s="35"/>
    </row>
    <row r="29" spans="1:16" ht="45" customHeight="1" x14ac:dyDescent="0.25">
      <c r="A29" s="22">
        <v>1</v>
      </c>
      <c r="B29" s="28" t="str">
        <f>IF($F$4=".",RIGHT($C$4,2)&amp;$D$4&amp;"-"&amp;INDEX(App,$A29,1)&amp;"-[Descriptor Text]","")</f>
        <v>24000001-APPDOC-[Descriptor Text]</v>
      </c>
      <c r="C29" s="29" t="s">
        <v>40</v>
      </c>
      <c r="D29" s="30"/>
      <c r="E29" s="30"/>
      <c r="F29" s="30"/>
      <c r="G29" s="30"/>
      <c r="H29" s="30"/>
      <c r="I29" s="30"/>
      <c r="J29" s="30"/>
      <c r="K29" s="30"/>
      <c r="L29" s="30"/>
      <c r="M29" s="30"/>
      <c r="N29" s="30"/>
      <c r="O29" s="30"/>
      <c r="P29" s="31"/>
    </row>
    <row r="30" spans="1:16" ht="45" customHeight="1" x14ac:dyDescent="0.25">
      <c r="A30" s="22">
        <v>2</v>
      </c>
      <c r="B30" s="28" t="str">
        <f>IF($F$4=".",RIGHT($C$4,2)&amp;$D$4&amp;"-"&amp;INDEX(App,$A30,1)&amp;"-[Descriptor Text]","")</f>
        <v>24000001-APPFORM-[Descriptor Text]</v>
      </c>
      <c r="C30" s="29" t="s">
        <v>41</v>
      </c>
      <c r="D30" s="30"/>
      <c r="E30" s="30"/>
      <c r="F30" s="30"/>
      <c r="G30" s="30"/>
      <c r="H30" s="30"/>
      <c r="I30" s="30"/>
      <c r="J30" s="30"/>
      <c r="K30" s="30"/>
      <c r="L30" s="30"/>
      <c r="M30" s="30"/>
      <c r="N30" s="30"/>
      <c r="O30" s="30"/>
      <c r="P30" s="31"/>
    </row>
    <row r="31" spans="1:16" ht="35.1" customHeight="1" x14ac:dyDescent="0.25"/>
    <row r="32" spans="1:16" ht="35.1" customHeight="1" x14ac:dyDescent="0.25"/>
    <row r="33" ht="35.1" customHeight="1" x14ac:dyDescent="0.25"/>
    <row r="34" ht="35.1" customHeight="1" x14ac:dyDescent="0.25"/>
    <row r="35" ht="35.1" customHeight="1" x14ac:dyDescent="0.25"/>
    <row r="36" ht="35.1" customHeight="1" x14ac:dyDescent="0.25"/>
    <row r="37" ht="35.1" customHeight="1" x14ac:dyDescent="0.25"/>
    <row r="38" ht="35.1" customHeight="1" x14ac:dyDescent="0.25"/>
    <row r="39" ht="35.1" customHeight="1" x14ac:dyDescent="0.25"/>
    <row r="40" ht="35.1" customHeight="1" x14ac:dyDescent="0.25"/>
    <row r="41" ht="35.1" customHeight="1" x14ac:dyDescent="0.25"/>
    <row r="42" ht="35.1" customHeight="1" x14ac:dyDescent="0.25"/>
    <row r="43" ht="30" customHeight="1" x14ac:dyDescent="0.25"/>
    <row r="44" ht="30" customHeight="1" x14ac:dyDescent="0.25"/>
    <row r="45" ht="30" customHeight="1" x14ac:dyDescent="0.25"/>
    <row r="46" ht="30" customHeight="1" x14ac:dyDescent="0.25"/>
    <row r="47" ht="30" customHeight="1" x14ac:dyDescent="0.25"/>
    <row r="48" ht="30" customHeight="1" x14ac:dyDescent="0.25"/>
    <row r="49" ht="30" customHeight="1" x14ac:dyDescent="0.25"/>
    <row r="50" ht="30" customHeight="1" x14ac:dyDescent="0.25"/>
    <row r="51" ht="30" customHeight="1" x14ac:dyDescent="0.25"/>
    <row r="52" ht="30" customHeight="1" x14ac:dyDescent="0.25"/>
  </sheetData>
  <sheetProtection algorithmName="SHA-512" hashValue="0NuZ2yPSSqd3dohO5D8brP9dlIVbBDjXHRyWpJlWwbOmfSOVZIrcJwiPNqg8dssEK6dsVZ3jkYBlL72cZCynPw==" saltValue="r4JE0bWtW6pSBUCklZSXAQ==" spinCount="100000" sheet="1" objects="1" scenarios="1"/>
  <mergeCells count="23">
    <mergeCell ref="C15:P15"/>
    <mergeCell ref="A7:P7"/>
    <mergeCell ref="A27:P27"/>
    <mergeCell ref="C18:P18"/>
    <mergeCell ref="C19:P19"/>
    <mergeCell ref="C20:P20"/>
    <mergeCell ref="C21:P21"/>
    <mergeCell ref="C22:P22"/>
    <mergeCell ref="C16:P16"/>
    <mergeCell ref="C17:P17"/>
    <mergeCell ref="C12:P12"/>
    <mergeCell ref="A2:P2"/>
    <mergeCell ref="A9:P9"/>
    <mergeCell ref="A14:P14"/>
    <mergeCell ref="C10:P10"/>
    <mergeCell ref="C11:P11"/>
    <mergeCell ref="K4:P4"/>
    <mergeCell ref="C30:P30"/>
    <mergeCell ref="C23:P23"/>
    <mergeCell ref="C24:P24"/>
    <mergeCell ref="C25:P25"/>
    <mergeCell ref="C29:P29"/>
    <mergeCell ref="C28:P28"/>
  </mergeCells>
  <dataValidations count="2">
    <dataValidation type="list" showDropDown="1" showErrorMessage="1" errorTitle="Year entry incorrect" promptTitle="Year" prompt="Please input the 4-digit Application Year as seen in ProjectDOX in &quot;Application NO&quot;." sqref="C4" xr:uid="{1339CAAB-EBE1-4616-B27D-13970FF48357}">
      <formula1>Folder_Years</formula1>
    </dataValidation>
    <dataValidation type="custom" showDropDown="1" showErrorMessage="1" errorTitle="Invalid Sequence No." promptTitle="Sequence No." prompt="Please input the 6-digit Application sequence number as seen in ProjectDOX in &quot;Application NO&quot;." sqref="D4" xr:uid="{4FDD1FEB-EC2D-4325-9D72-E3E9272FAC65}">
      <formula1>AND(LEN(D4)=6,VALUE(D4)&gt;0)</formula1>
    </dataValidation>
  </dataValidations>
  <pageMargins left="0.5" right="0.25" top="0.5" bottom="0.75" header="0" footer="0.3"/>
  <pageSetup scale="51" orientation="landscape" r:id="rId1"/>
  <rowBreaks count="1" manualBreakCount="1">
    <brk id="30" max="1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5BEF4F-F1D7-4B33-9879-7A55FE6E9764}">
  <dimension ref="A1:D11"/>
  <sheetViews>
    <sheetView workbookViewId="0">
      <selection activeCell="M26" sqref="M26"/>
    </sheetView>
  </sheetViews>
  <sheetFormatPr defaultRowHeight="15" x14ac:dyDescent="0.25"/>
  <cols>
    <col min="1" max="1" width="25.7109375" customWidth="1"/>
    <col min="2" max="2" width="34.42578125" customWidth="1"/>
    <col min="3" max="3" width="16.42578125" bestFit="1" customWidth="1"/>
    <col min="4" max="4" width="16.42578125" customWidth="1"/>
  </cols>
  <sheetData>
    <row r="1" spans="1:4" x14ac:dyDescent="0.25">
      <c r="A1" s="3" t="s">
        <v>7</v>
      </c>
      <c r="B1" s="3" t="s">
        <v>8</v>
      </c>
      <c r="C1" s="3" t="s">
        <v>9</v>
      </c>
      <c r="D1" s="3" t="s">
        <v>42</v>
      </c>
    </row>
    <row r="2" spans="1:4" x14ac:dyDescent="0.25">
      <c r="A2" s="4" t="s">
        <v>5</v>
      </c>
      <c r="B2" s="2" t="s">
        <v>27</v>
      </c>
      <c r="C2" s="5" t="s">
        <v>18</v>
      </c>
      <c r="D2" s="25">
        <v>2023</v>
      </c>
    </row>
    <row r="3" spans="1:4" x14ac:dyDescent="0.25">
      <c r="A3" s="6" t="s">
        <v>16</v>
      </c>
      <c r="B3" s="6" t="s">
        <v>28</v>
      </c>
      <c r="C3" s="2" t="s">
        <v>19</v>
      </c>
      <c r="D3" s="25">
        <v>2024</v>
      </c>
    </row>
    <row r="4" spans="1:4" x14ac:dyDescent="0.25">
      <c r="A4" s="1"/>
      <c r="B4" s="6" t="s">
        <v>12</v>
      </c>
      <c r="C4" s="1"/>
      <c r="D4" s="25">
        <v>2025</v>
      </c>
    </row>
    <row r="5" spans="1:4" x14ac:dyDescent="0.25">
      <c r="B5" s="6" t="s">
        <v>13</v>
      </c>
      <c r="D5" s="25">
        <v>2026</v>
      </c>
    </row>
    <row r="6" spans="1:4" x14ac:dyDescent="0.25">
      <c r="B6" s="6" t="s">
        <v>14</v>
      </c>
      <c r="D6" s="25">
        <v>2027</v>
      </c>
    </row>
    <row r="7" spans="1:4" x14ac:dyDescent="0.25">
      <c r="B7" s="6" t="s">
        <v>15</v>
      </c>
      <c r="D7" s="25">
        <v>2028</v>
      </c>
    </row>
    <row r="8" spans="1:4" x14ac:dyDescent="0.25">
      <c r="B8" s="6" t="s">
        <v>29</v>
      </c>
      <c r="D8" s="25">
        <v>2029</v>
      </c>
    </row>
    <row r="9" spans="1:4" x14ac:dyDescent="0.25">
      <c r="B9" s="7" t="s">
        <v>17</v>
      </c>
      <c r="D9" s="25">
        <v>2030</v>
      </c>
    </row>
    <row r="10" spans="1:4" x14ac:dyDescent="0.25">
      <c r="B10" s="2" t="s">
        <v>10</v>
      </c>
    </row>
    <row r="11" spans="1:4" x14ac:dyDescent="0.25">
      <c r="B11" s="2" t="s">
        <v>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5</vt:i4>
      </vt:variant>
    </vt:vector>
  </HeadingPairs>
  <TitlesOfParts>
    <vt:vector size="7" baseType="lpstr">
      <vt:lpstr>RS</vt:lpstr>
      <vt:lpstr>ValidPhrase</vt:lpstr>
      <vt:lpstr>App</vt:lpstr>
      <vt:lpstr>Calcs</vt:lpstr>
      <vt:lpstr>Folder_Years</vt:lpstr>
      <vt:lpstr>Plans</vt:lpstr>
      <vt:lpstr>RS!Print_Area</vt:lpstr>
    </vt:vector>
  </TitlesOfParts>
  <Company>City of San Jose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SadrDadrasBesmeli, Sina</dc:creator>
  <cp:lastModifiedBy>Dadras, Sina</cp:lastModifiedBy>
  <cp:lastPrinted>2023-03-03T15:13:18Z</cp:lastPrinted>
  <dcterms:created xsi:type="dcterms:W3CDTF">2023-02-28T00:08:18Z</dcterms:created>
  <dcterms:modified xsi:type="dcterms:W3CDTF">2024-03-14T13:15:16Z</dcterms:modified>
</cp:coreProperties>
</file>