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anjoseca-my.sharepoint.com/personal/joseph_dyke_sanjoseca_gov/Documents/Desktop/Scanned Documents/"/>
    </mc:Choice>
  </mc:AlternateContent>
  <xr:revisionPtr revIDLastSave="48" documentId="13_ncr:1_{703BE034-8E2D-4B6D-8DC4-6238CE825C3E}" xr6:coauthVersionLast="47" xr6:coauthVersionMax="47" xr10:uidLastSave="{181E841E-1098-49BB-914C-1D214DC9EF73}"/>
  <bookViews>
    <workbookView xWindow="38280" yWindow="-120" windowWidth="38640" windowHeight="21390" xr2:uid="{00000000-000D-0000-FFFF-FFFF00000000}"/>
  </bookViews>
  <sheets>
    <sheet name="TCM Summary Table" sheetId="1" r:id="rId1"/>
    <sheet name="Treatment Types" sheetId="2" r:id="rId2"/>
  </sheets>
  <definedNames>
    <definedName name="_xlnm.Print_Area" localSheetId="0">'TCM Summary Table'!$A$1:$V$25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21" i="1"/>
  <c r="K20" i="1"/>
  <c r="K19" i="1"/>
  <c r="K18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22" i="1" l="1"/>
  <c r="J22" i="1"/>
  <c r="I22" i="1"/>
  <c r="H22" i="1"/>
  <c r="G22" i="1"/>
</calcChain>
</file>

<file path=xl/sharedStrings.xml><?xml version="1.0" encoding="utf-8"?>
<sst xmlns="http://schemas.openxmlformats.org/spreadsheetml/2006/main" count="55" uniqueCount="55">
  <si>
    <t>TREATMENT CONTROL MEASURE SUMMARY TABLE</t>
  </si>
  <si>
    <t>Bioretention</t>
  </si>
  <si>
    <t>Self Retaining / Treating</t>
  </si>
  <si>
    <t>Media Filter</t>
  </si>
  <si>
    <t>DMA #</t>
  </si>
  <si>
    <t>TCM #</t>
  </si>
  <si>
    <r>
      <t>Location</t>
    </r>
    <r>
      <rPr>
        <vertAlign val="superscript"/>
        <sz val="12"/>
        <rFont val="Arial"/>
        <family val="2"/>
      </rPr>
      <t>1</t>
    </r>
  </si>
  <si>
    <r>
      <t>Treatment Type</t>
    </r>
    <r>
      <rPr>
        <vertAlign val="superscript"/>
        <sz val="12"/>
        <rFont val="Arial"/>
        <family val="2"/>
      </rPr>
      <t>2</t>
    </r>
  </si>
  <si>
    <t>LID or Non-LID</t>
  </si>
  <si>
    <t>Sizing Method</t>
  </si>
  <si>
    <t>Drainage Area          (s.f.)</t>
  </si>
  <si>
    <r>
      <rPr>
        <sz val="12"/>
        <color rgb="FF000000"/>
        <rFont val="Arial"/>
      </rPr>
      <t>Impervious Area</t>
    </r>
    <r>
      <rPr>
        <vertAlign val="superscript"/>
        <sz val="12"/>
        <color rgb="FF000000"/>
        <rFont val="Arial"/>
      </rPr>
      <t xml:space="preserve">4
</t>
    </r>
    <r>
      <rPr>
        <sz val="12"/>
        <color rgb="FF000000"/>
        <rFont val="Arial"/>
      </rPr>
      <t>(s.f.)</t>
    </r>
  </si>
  <si>
    <t>Pervious Area (Permeable Pavement)                  (s.f.)</t>
  </si>
  <si>
    <t>Pervious Area     (Other)                 (s.f.)</t>
  </si>
  <si>
    <t>Bioretention Area Required (s.f.)</t>
  </si>
  <si>
    <t>Bioretention Area Provided       (s.f.)</t>
  </si>
  <si>
    <t>Overflow Riser Height                     (in)</t>
  </si>
  <si>
    <t>Storage Depth Required         (ft)</t>
  </si>
  <si>
    <t>Storage Depth Provided        (ft)</t>
  </si>
  <si>
    <t># of Cartridges Required</t>
  </si>
  <si>
    <t># of Cartridges Provided</t>
  </si>
  <si>
    <t>Media Type</t>
  </si>
  <si>
    <t>Cartridge Height (inches)</t>
  </si>
  <si>
    <t>Treatment Credit      (s.f.)</t>
  </si>
  <si>
    <t>Comments</t>
  </si>
  <si>
    <r>
      <t xml:space="preserve">17 </t>
    </r>
    <r>
      <rPr>
        <vertAlign val="superscript"/>
        <sz val="12"/>
        <rFont val="Arial"/>
        <family val="2"/>
      </rPr>
      <t>5</t>
    </r>
  </si>
  <si>
    <t>Being equivalently treated by EQ-1</t>
  </si>
  <si>
    <r>
      <t>EQ-1</t>
    </r>
    <r>
      <rPr>
        <vertAlign val="superscript"/>
        <sz val="12"/>
        <rFont val="Arial"/>
        <family val="2"/>
      </rPr>
      <t>5</t>
    </r>
  </si>
  <si>
    <t>Equivalent Treatment for DMA 17</t>
  </si>
  <si>
    <t>Totals:</t>
  </si>
  <si>
    <t>Footnotes:</t>
  </si>
  <si>
    <t>Per the Municipal Regional Stormwater Permit, sidewalks and other parts of the right-of-way should be included in the new and/or replaced impervious surface calculation and treated as required</t>
  </si>
  <si>
    <t>“Lined” refers to an impermeable liner placed on the bottom of a Bioretention basin or a concrete Flow-Through Planter, such that no infiltration into native soil occurs.</t>
  </si>
  <si>
    <t>Sizing for Bioretention Area Required calculated using the 4% Method (Impervious Area x 0.04)</t>
  </si>
  <si>
    <t>DMA XX is not being treated but will be treated by Equivalent Treatment Area EQ-1.  Area EQ-1 is equal to or greater than the required treatment area of DMA XX. EQ-1 is not required to be treated as it is [insert reason here]</t>
  </si>
  <si>
    <t>Bioretention unlined w/ underdrain</t>
  </si>
  <si>
    <t>Bioretention unlined w/o underdrain</t>
  </si>
  <si>
    <t>Green Roof</t>
  </si>
  <si>
    <t>Infiltration trench</t>
  </si>
  <si>
    <t>Maintenance</t>
  </si>
  <si>
    <t>Pervious pavement w/o underdrain</t>
  </si>
  <si>
    <t>Pervious pavement w/ underdrain</t>
  </si>
  <si>
    <r>
      <rPr>
        <sz val="12"/>
        <color rgb="FF000000"/>
        <rFont val="Arial"/>
      </rPr>
      <t xml:space="preserve">Proprietary Media Filter System (MFS) </t>
    </r>
    <r>
      <rPr>
        <i/>
        <sz val="12"/>
        <color rgb="FF000000"/>
        <rFont val="Arial"/>
      </rPr>
      <t>(only allowed for special projects)</t>
    </r>
  </si>
  <si>
    <r>
      <rPr>
        <sz val="12"/>
        <color rgb="FF000000"/>
        <rFont val="Arial"/>
      </rPr>
      <t xml:space="preserve">Proprietary Tree Filter </t>
    </r>
    <r>
      <rPr>
        <i/>
        <sz val="12"/>
        <color rgb="FF000000"/>
        <rFont val="Arial"/>
      </rPr>
      <t>(only allowed for special projects)</t>
    </r>
  </si>
  <si>
    <t>Rainwater harvest/use system</t>
  </si>
  <si>
    <t>Self-treating areas (landscaped)</t>
  </si>
  <si>
    <t>Self-retaining areas  (landscaped)</t>
  </si>
  <si>
    <t>Subsurface Infiltration System</t>
  </si>
  <si>
    <t>Untreated</t>
  </si>
  <si>
    <t>Flow-Through planter (concrete lined) w/ underdrain</t>
  </si>
  <si>
    <t>Gravel is considered as an impervious surface unless it is part of an infiltration trench.</t>
  </si>
  <si>
    <t>Bioretention lined w/ underdrain</t>
  </si>
  <si>
    <t>Treatment type of Self-Treating or Self-Retaining should only be used with landscape based treatment.  If previous pavement is proposed for Self-Treating or Retaining, use the Pervious Pavement selection.</t>
  </si>
  <si>
    <t>Suspended Pavement System</t>
  </si>
  <si>
    <t>% Onsite / Offsite Area Treated by LID or Non-LID TCM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</si>
</sst>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sz val="12"/>
      <color rgb="FF000000"/>
      <name val="Arial"/>
    </font>
    <font>
      <i/>
      <sz val="12"/>
      <color rgb="FF000000"/>
      <name val="Arial"/>
    </font>
    <font>
      <vertAlign val="superscript"/>
      <sz val="12"/>
      <name val="Arial"/>
      <family val="2"/>
    </font>
    <font>
      <vertAlign val="superscript"/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3" fillId="0" borderId="0" xfId="1" applyFont="1" applyAlignment="1"/>
    <xf numFmtId="0" fontId="3" fillId="0" borderId="0" xfId="1" applyFont="1" applyBorder="1" applyAlignment="1"/>
    <xf numFmtId="0" fontId="4" fillId="0" borderId="0" xfId="1" applyBorder="1" applyAlignment="1"/>
    <xf numFmtId="0" fontId="3" fillId="0" borderId="0" xfId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1" applyFont="1" applyBorder="1" applyAlignment="1">
      <alignment horizontal="left"/>
    </xf>
    <xf numFmtId="0" fontId="4" fillId="0" borderId="0" xfId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10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left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0" fontId="4" fillId="0" borderId="0" xfId="1" applyFont="1" applyBorder="1" applyAlignment="1"/>
    <xf numFmtId="0" fontId="4" fillId="0" borderId="0" xfId="1" applyFont="1" applyBorder="1" applyAlignment="1">
      <alignment horizontal="left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tabSelected="1" zoomScaleNormal="100" zoomScaleSheetLayoutView="100" workbookViewId="0">
      <selection activeCell="A3" sqref="A3"/>
    </sheetView>
  </sheetViews>
  <sheetFormatPr defaultColWidth="9" defaultRowHeight="15" x14ac:dyDescent="0.2"/>
  <cols>
    <col min="1" max="2" width="10.85546875" style="1" customWidth="1"/>
    <col min="3" max="3" width="14.42578125" style="1" customWidth="1"/>
    <col min="4" max="4" width="25.42578125" style="27" customWidth="1"/>
    <col min="5" max="5" width="10.140625" style="1" customWidth="1"/>
    <col min="6" max="6" width="18" style="1" customWidth="1"/>
    <col min="7" max="7" width="13.140625" style="1" customWidth="1"/>
    <col min="8" max="9" width="15" style="1" customWidth="1"/>
    <col min="10" max="10" width="12.85546875" style="1" customWidth="1"/>
    <col min="11" max="11" width="19" style="1" customWidth="1"/>
    <col min="12" max="12" width="13.42578125" style="1" customWidth="1"/>
    <col min="13" max="13" width="16.140625" style="1" customWidth="1"/>
    <col min="14" max="14" width="13.42578125" style="1" customWidth="1"/>
    <col min="15" max="16" width="14.7109375" style="1" customWidth="1"/>
    <col min="17" max="17" width="13.5703125" style="1" customWidth="1"/>
    <col min="18" max="18" width="11.85546875" style="1" customWidth="1"/>
    <col min="19" max="20" width="11.140625" style="1" customWidth="1"/>
    <col min="21" max="21" width="12.5703125" style="1" customWidth="1"/>
    <col min="22" max="22" width="39.28515625" style="1" bestFit="1" customWidth="1"/>
    <col min="23" max="16384" width="9" style="1"/>
  </cols>
  <sheetData>
    <row r="1" spans="1:22" s="19" customFormat="1" ht="16.5" thickBot="1" x14ac:dyDescent="0.3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s="19" customFormat="1" ht="15.75" x14ac:dyDescent="0.25">
      <c r="A2" s="55"/>
      <c r="B2" s="57"/>
      <c r="C2" s="57"/>
      <c r="D2" s="57"/>
      <c r="E2" s="57"/>
      <c r="F2" s="57"/>
      <c r="G2" s="57"/>
      <c r="H2" s="57"/>
      <c r="I2" s="57"/>
      <c r="J2" s="57"/>
      <c r="K2" s="58"/>
      <c r="L2" s="54" t="s">
        <v>1</v>
      </c>
      <c r="M2" s="55"/>
      <c r="N2" s="59"/>
      <c r="O2" s="54" t="s">
        <v>2</v>
      </c>
      <c r="P2" s="59"/>
      <c r="Q2" s="54" t="s">
        <v>3</v>
      </c>
      <c r="R2" s="55"/>
      <c r="S2" s="55"/>
      <c r="T2" s="56"/>
      <c r="U2" s="51"/>
      <c r="V2" s="44"/>
    </row>
    <row r="3" spans="1:22" s="3" customFormat="1" ht="75" x14ac:dyDescent="0.2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50" t="s">
        <v>11</v>
      </c>
      <c r="I3" s="20" t="s">
        <v>12</v>
      </c>
      <c r="J3" s="20" t="s">
        <v>13</v>
      </c>
      <c r="K3" s="32" t="s">
        <v>54</v>
      </c>
      <c r="L3" s="35" t="s">
        <v>14</v>
      </c>
      <c r="M3" s="45" t="s">
        <v>15</v>
      </c>
      <c r="N3" s="36" t="s">
        <v>16</v>
      </c>
      <c r="O3" s="34" t="s">
        <v>17</v>
      </c>
      <c r="P3" s="36" t="s">
        <v>18</v>
      </c>
      <c r="Q3" s="35" t="s">
        <v>19</v>
      </c>
      <c r="R3" s="2" t="s">
        <v>20</v>
      </c>
      <c r="S3" s="2" t="s">
        <v>21</v>
      </c>
      <c r="T3" s="36" t="s">
        <v>22</v>
      </c>
      <c r="U3" s="36" t="s">
        <v>23</v>
      </c>
      <c r="V3" s="34" t="s">
        <v>24</v>
      </c>
    </row>
    <row r="4" spans="1:22" x14ac:dyDescent="0.2">
      <c r="A4" s="4">
        <v>1</v>
      </c>
      <c r="B4" s="4"/>
      <c r="C4" s="4"/>
      <c r="D4" s="26"/>
      <c r="E4" s="5"/>
      <c r="F4" s="5"/>
      <c r="G4" s="6"/>
      <c r="H4" s="6"/>
      <c r="I4" s="6"/>
      <c r="J4" s="6"/>
      <c r="K4" s="33" t="str">
        <f>IF(E4 &lt;&gt; "N/A",IF(OR((E4="LID"),(E4="Non-LID")),G4/(SUMIFS($G$4:$G$21,C$4:C$21,"Onsite",$E$4:$E$21,"Non-LID")+SUMIFS($G$4:$G$21,C$4:C$21,"Offsite",$E$4:$E$21,"Non-LID")+SUMIFS($G$4:$G$21,C$4:C$21,"Onsite",$E$4:$E$21,"LID")+SUMIFS($G$4:$G$21,C$4:C$21,"Offsite",$E$4:$E$21,"LID")),"-"),"-")</f>
        <v>-</v>
      </c>
      <c r="L4" s="37"/>
      <c r="M4" s="46"/>
      <c r="N4" s="38"/>
      <c r="O4" s="39"/>
      <c r="P4" s="40"/>
      <c r="Q4" s="41"/>
      <c r="R4" s="7"/>
      <c r="S4" s="7"/>
      <c r="T4" s="40"/>
      <c r="U4" s="43"/>
      <c r="V4" s="42"/>
    </row>
    <row r="5" spans="1:22" x14ac:dyDescent="0.2">
      <c r="A5" s="4">
        <v>2</v>
      </c>
      <c r="B5" s="4"/>
      <c r="C5" s="4"/>
      <c r="D5" s="26"/>
      <c r="E5" s="5"/>
      <c r="F5" s="5"/>
      <c r="G5" s="6"/>
      <c r="H5" s="6"/>
      <c r="I5" s="6"/>
      <c r="J5" s="6"/>
      <c r="K5" s="33" t="str">
        <f>IF(E5 &lt;&gt; "N/A",IF(OR((E5="LID"),(E5="Non-LID")),G5/(SUMIFS($G$4:$G$21,C$4:C$21,"Onsite",$E$4:$E$21,"Non-LID")+SUMIFS($G$4:$G$21,C$4:C$21,"Offsite",$E$4:$E$21,"Non-LID")+SUMIFS($G$4:$G$21,C$4:C$21,"Onsite",$E$4:$E$21,"LID")+SUMIFS($G$4:$G$21,C$4:C$21,"Offsite",$E$4:$E$21,"LID")),"-"),"-")</f>
        <v>-</v>
      </c>
      <c r="L5" s="37"/>
      <c r="M5" s="46"/>
      <c r="N5" s="38"/>
      <c r="O5" s="39"/>
      <c r="P5" s="40"/>
      <c r="Q5" s="41"/>
      <c r="R5" s="7"/>
      <c r="S5" s="7"/>
      <c r="T5" s="40"/>
      <c r="U5" s="43"/>
      <c r="V5" s="42"/>
    </row>
    <row r="6" spans="1:22" x14ac:dyDescent="0.2">
      <c r="A6" s="4">
        <v>3</v>
      </c>
      <c r="B6" s="4"/>
      <c r="C6" s="4"/>
      <c r="D6" s="26"/>
      <c r="E6" s="5"/>
      <c r="F6" s="5"/>
      <c r="G6" s="6"/>
      <c r="H6" s="6"/>
      <c r="I6" s="6"/>
      <c r="J6" s="6"/>
      <c r="K6" s="33" t="str">
        <f t="shared" ref="K6:K21" si="0">IF(E6 &lt;&gt; "N/A",IF(OR((E6="LID"),(E6="Non-LID")),G6/(SUMIFS($G$4:$G$21,C$4:C$21,"Onsite",$E$4:$E$21,"Non-LID")+SUMIFS($G$4:$G$21,C$4:C$21,"Offsite",$E$4:$E$21,"Non-LID")+SUMIFS($G$4:$G$21,C$4:C$21,"Onsite",$E$4:$E$21,"LID")+SUMIFS($G$4:$G$21,C$4:C$21,"Offsite",$E$4:$E$21,"LID")),"-"),"-")</f>
        <v>-</v>
      </c>
      <c r="L6" s="37"/>
      <c r="M6" s="46"/>
      <c r="N6" s="38"/>
      <c r="O6" s="39"/>
      <c r="P6" s="40"/>
      <c r="Q6" s="41"/>
      <c r="R6" s="7"/>
      <c r="S6" s="7"/>
      <c r="T6" s="40"/>
      <c r="U6" s="43"/>
      <c r="V6" s="42"/>
    </row>
    <row r="7" spans="1:22" x14ac:dyDescent="0.2">
      <c r="A7" s="4">
        <v>4</v>
      </c>
      <c r="B7" s="4"/>
      <c r="C7" s="4"/>
      <c r="D7" s="26"/>
      <c r="E7" s="5"/>
      <c r="F7" s="5"/>
      <c r="G7" s="6"/>
      <c r="H7" s="6"/>
      <c r="I7" s="6"/>
      <c r="J7" s="6"/>
      <c r="K7" s="33" t="str">
        <f t="shared" si="0"/>
        <v>-</v>
      </c>
      <c r="L7" s="37"/>
      <c r="M7" s="46"/>
      <c r="N7" s="38"/>
      <c r="O7" s="39"/>
      <c r="P7" s="40"/>
      <c r="Q7" s="41"/>
      <c r="R7" s="7"/>
      <c r="S7" s="7"/>
      <c r="T7" s="40"/>
      <c r="U7" s="43"/>
      <c r="V7" s="42"/>
    </row>
    <row r="8" spans="1:22" x14ac:dyDescent="0.2">
      <c r="A8" s="4">
        <v>5</v>
      </c>
      <c r="B8" s="4"/>
      <c r="C8" s="4"/>
      <c r="D8" s="26"/>
      <c r="E8" s="5"/>
      <c r="F8" s="5"/>
      <c r="G8" s="6"/>
      <c r="H8" s="6"/>
      <c r="I8" s="6"/>
      <c r="J8" s="6"/>
      <c r="K8" s="33" t="str">
        <f t="shared" si="0"/>
        <v>-</v>
      </c>
      <c r="L8" s="37"/>
      <c r="M8" s="46"/>
      <c r="N8" s="38"/>
      <c r="O8" s="39"/>
      <c r="P8" s="40"/>
      <c r="Q8" s="41"/>
      <c r="R8" s="7"/>
      <c r="S8" s="7"/>
      <c r="T8" s="40"/>
      <c r="U8" s="43"/>
      <c r="V8" s="42"/>
    </row>
    <row r="9" spans="1:22" x14ac:dyDescent="0.2">
      <c r="A9" s="4">
        <v>6</v>
      </c>
      <c r="B9" s="4"/>
      <c r="C9" s="4"/>
      <c r="D9" s="26"/>
      <c r="E9" s="5"/>
      <c r="F9" s="5"/>
      <c r="G9" s="6"/>
      <c r="H9" s="6"/>
      <c r="I9" s="6"/>
      <c r="J9" s="6"/>
      <c r="K9" s="33" t="str">
        <f t="shared" si="0"/>
        <v>-</v>
      </c>
      <c r="L9" s="37"/>
      <c r="M9" s="46"/>
      <c r="N9" s="38"/>
      <c r="O9" s="39"/>
      <c r="P9" s="40"/>
      <c r="Q9" s="41"/>
      <c r="R9" s="7"/>
      <c r="S9" s="7"/>
      <c r="T9" s="40"/>
      <c r="U9" s="43"/>
      <c r="V9" s="42"/>
    </row>
    <row r="10" spans="1:22" x14ac:dyDescent="0.2">
      <c r="A10" s="4">
        <v>7</v>
      </c>
      <c r="B10" s="4"/>
      <c r="C10" s="4"/>
      <c r="D10" s="26"/>
      <c r="E10" s="5"/>
      <c r="F10" s="5"/>
      <c r="G10" s="6"/>
      <c r="H10" s="6"/>
      <c r="I10" s="6"/>
      <c r="J10" s="6"/>
      <c r="K10" s="33" t="str">
        <f t="shared" si="0"/>
        <v>-</v>
      </c>
      <c r="L10" s="37"/>
      <c r="M10" s="46"/>
      <c r="N10" s="38"/>
      <c r="O10" s="39"/>
      <c r="P10" s="40"/>
      <c r="Q10" s="41"/>
      <c r="R10" s="7"/>
      <c r="S10" s="7"/>
      <c r="T10" s="40"/>
      <c r="U10" s="43"/>
      <c r="V10" s="42"/>
    </row>
    <row r="11" spans="1:22" x14ac:dyDescent="0.2">
      <c r="A11" s="4">
        <v>8</v>
      </c>
      <c r="B11" s="4"/>
      <c r="C11" s="4"/>
      <c r="D11" s="26"/>
      <c r="E11" s="5"/>
      <c r="F11" s="5"/>
      <c r="G11" s="6"/>
      <c r="H11" s="6"/>
      <c r="I11" s="6"/>
      <c r="J11" s="6"/>
      <c r="K11" s="33" t="str">
        <f t="shared" si="0"/>
        <v>-</v>
      </c>
      <c r="L11" s="37"/>
      <c r="M11" s="46"/>
      <c r="N11" s="38"/>
      <c r="O11" s="39"/>
      <c r="P11" s="40"/>
      <c r="Q11" s="41"/>
      <c r="R11" s="7"/>
      <c r="S11" s="7"/>
      <c r="T11" s="40"/>
      <c r="U11" s="43"/>
      <c r="V11" s="42"/>
    </row>
    <row r="12" spans="1:22" x14ac:dyDescent="0.2">
      <c r="A12" s="4">
        <v>9</v>
      </c>
      <c r="B12" s="4"/>
      <c r="C12" s="4"/>
      <c r="D12" s="26"/>
      <c r="E12" s="5"/>
      <c r="F12" s="5"/>
      <c r="G12" s="6"/>
      <c r="H12" s="6"/>
      <c r="I12" s="6"/>
      <c r="J12" s="6"/>
      <c r="K12" s="33" t="str">
        <f t="shared" si="0"/>
        <v>-</v>
      </c>
      <c r="L12" s="37"/>
      <c r="M12" s="46"/>
      <c r="N12" s="38"/>
      <c r="O12" s="39"/>
      <c r="P12" s="40"/>
      <c r="Q12" s="41"/>
      <c r="R12" s="7"/>
      <c r="S12" s="7"/>
      <c r="T12" s="40"/>
      <c r="U12" s="43"/>
      <c r="V12" s="42"/>
    </row>
    <row r="13" spans="1:22" x14ac:dyDescent="0.2">
      <c r="A13" s="4">
        <v>10</v>
      </c>
      <c r="B13" s="4"/>
      <c r="C13" s="4"/>
      <c r="D13" s="26"/>
      <c r="E13" s="5"/>
      <c r="F13" s="5"/>
      <c r="G13" s="6"/>
      <c r="H13" s="6"/>
      <c r="I13" s="6"/>
      <c r="J13" s="6"/>
      <c r="K13" s="33" t="str">
        <f t="shared" si="0"/>
        <v>-</v>
      </c>
      <c r="L13" s="37"/>
      <c r="M13" s="46"/>
      <c r="N13" s="38"/>
      <c r="O13" s="39"/>
      <c r="P13" s="40"/>
      <c r="Q13" s="41"/>
      <c r="R13" s="7"/>
      <c r="S13" s="7"/>
      <c r="T13" s="40"/>
      <c r="U13" s="43"/>
      <c r="V13" s="42"/>
    </row>
    <row r="14" spans="1:22" x14ac:dyDescent="0.2">
      <c r="A14" s="4">
        <v>11</v>
      </c>
      <c r="B14" s="4"/>
      <c r="C14" s="4"/>
      <c r="D14" s="26"/>
      <c r="E14" s="5"/>
      <c r="F14" s="5"/>
      <c r="G14" s="6"/>
      <c r="H14" s="6"/>
      <c r="I14" s="6"/>
      <c r="J14" s="6"/>
      <c r="K14" s="33" t="str">
        <f t="shared" si="0"/>
        <v>-</v>
      </c>
      <c r="L14" s="37"/>
      <c r="M14" s="46"/>
      <c r="N14" s="38"/>
      <c r="O14" s="39"/>
      <c r="P14" s="40"/>
      <c r="Q14" s="41"/>
      <c r="R14" s="7"/>
      <c r="S14" s="7"/>
      <c r="T14" s="40"/>
      <c r="U14" s="43"/>
      <c r="V14" s="42"/>
    </row>
    <row r="15" spans="1:22" x14ac:dyDescent="0.2">
      <c r="A15" s="4">
        <v>12</v>
      </c>
      <c r="B15" s="4"/>
      <c r="C15" s="4"/>
      <c r="D15" s="26"/>
      <c r="E15" s="5"/>
      <c r="F15" s="5"/>
      <c r="G15" s="6"/>
      <c r="H15" s="6"/>
      <c r="I15" s="6"/>
      <c r="J15" s="6"/>
      <c r="K15" s="33" t="str">
        <f t="shared" si="0"/>
        <v>-</v>
      </c>
      <c r="L15" s="37"/>
      <c r="M15" s="46"/>
      <c r="N15" s="38"/>
      <c r="O15" s="39"/>
      <c r="P15" s="40"/>
      <c r="Q15" s="41"/>
      <c r="R15" s="7"/>
      <c r="S15" s="7"/>
      <c r="T15" s="40"/>
      <c r="U15" s="43"/>
      <c r="V15" s="42"/>
    </row>
    <row r="16" spans="1:22" x14ac:dyDescent="0.2">
      <c r="A16" s="4">
        <v>13</v>
      </c>
      <c r="B16" s="4"/>
      <c r="C16" s="4"/>
      <c r="D16" s="26"/>
      <c r="E16" s="5"/>
      <c r="F16" s="5"/>
      <c r="G16" s="6"/>
      <c r="H16" s="6"/>
      <c r="I16" s="6"/>
      <c r="J16" s="6"/>
      <c r="K16" s="33" t="str">
        <f t="shared" si="0"/>
        <v>-</v>
      </c>
      <c r="L16" s="37"/>
      <c r="M16" s="46"/>
      <c r="N16" s="38"/>
      <c r="O16" s="39"/>
      <c r="P16" s="40"/>
      <c r="Q16" s="41"/>
      <c r="R16" s="7"/>
      <c r="S16" s="7"/>
      <c r="T16" s="40"/>
      <c r="U16" s="43"/>
      <c r="V16" s="42"/>
    </row>
    <row r="17" spans="1:22" x14ac:dyDescent="0.2">
      <c r="A17" s="4">
        <v>14</v>
      </c>
      <c r="B17" s="4"/>
      <c r="C17" s="4"/>
      <c r="D17" s="26"/>
      <c r="E17" s="5"/>
      <c r="F17" s="5"/>
      <c r="G17" s="6"/>
      <c r="H17" s="6"/>
      <c r="I17" s="6"/>
      <c r="J17" s="6"/>
      <c r="K17" s="33" t="str">
        <f t="shared" si="0"/>
        <v>-</v>
      </c>
      <c r="L17" s="37"/>
      <c r="M17" s="46"/>
      <c r="N17" s="38"/>
      <c r="O17" s="39"/>
      <c r="P17" s="40"/>
      <c r="Q17" s="41"/>
      <c r="R17" s="7"/>
      <c r="S17" s="7"/>
      <c r="T17" s="40"/>
      <c r="U17" s="43"/>
      <c r="V17" s="42"/>
    </row>
    <row r="18" spans="1:22" x14ac:dyDescent="0.2">
      <c r="A18" s="4">
        <v>15</v>
      </c>
      <c r="B18" s="4"/>
      <c r="C18" s="4"/>
      <c r="D18" s="26"/>
      <c r="E18" s="5"/>
      <c r="F18" s="5"/>
      <c r="G18" s="6"/>
      <c r="H18" s="6"/>
      <c r="I18" s="6"/>
      <c r="J18" s="6"/>
      <c r="K18" s="33" t="str">
        <f t="shared" si="0"/>
        <v>-</v>
      </c>
      <c r="L18" s="37"/>
      <c r="M18" s="46"/>
      <c r="N18" s="38"/>
      <c r="O18" s="39"/>
      <c r="P18" s="40"/>
      <c r="Q18" s="41"/>
      <c r="R18" s="7"/>
      <c r="S18" s="7"/>
      <c r="T18" s="40"/>
      <c r="U18" s="43"/>
      <c r="V18" s="42"/>
    </row>
    <row r="19" spans="1:22" x14ac:dyDescent="0.2">
      <c r="A19" s="4">
        <v>16</v>
      </c>
      <c r="B19" s="4"/>
      <c r="C19" s="4"/>
      <c r="D19" s="26"/>
      <c r="E19" s="5"/>
      <c r="F19" s="5"/>
      <c r="G19" s="6"/>
      <c r="H19" s="6"/>
      <c r="I19" s="6"/>
      <c r="J19" s="6"/>
      <c r="K19" s="33" t="str">
        <f t="shared" si="0"/>
        <v>-</v>
      </c>
      <c r="L19" s="37"/>
      <c r="M19" s="46"/>
      <c r="N19" s="38"/>
      <c r="O19" s="39"/>
      <c r="P19" s="40"/>
      <c r="Q19" s="41"/>
      <c r="R19" s="7"/>
      <c r="S19" s="7"/>
      <c r="T19" s="40"/>
      <c r="U19" s="43"/>
      <c r="V19" s="42"/>
    </row>
    <row r="20" spans="1:22" ht="18" x14ac:dyDescent="0.2">
      <c r="A20" s="4" t="s">
        <v>25</v>
      </c>
      <c r="B20" s="4"/>
      <c r="C20" s="4"/>
      <c r="D20" s="26"/>
      <c r="E20" s="5"/>
      <c r="F20" s="5"/>
      <c r="G20" s="6"/>
      <c r="H20" s="6"/>
      <c r="I20" s="6"/>
      <c r="J20" s="6"/>
      <c r="K20" s="33" t="str">
        <f t="shared" si="0"/>
        <v>-</v>
      </c>
      <c r="L20" s="37"/>
      <c r="M20" s="46"/>
      <c r="N20" s="38"/>
      <c r="O20" s="39"/>
      <c r="P20" s="40"/>
      <c r="Q20" s="41"/>
      <c r="R20" s="7"/>
      <c r="S20" s="7"/>
      <c r="T20" s="40"/>
      <c r="U20" s="43"/>
      <c r="V20" s="42" t="s">
        <v>26</v>
      </c>
    </row>
    <row r="21" spans="1:22" ht="18" x14ac:dyDescent="0.2">
      <c r="A21" s="4" t="s">
        <v>27</v>
      </c>
      <c r="B21" s="4"/>
      <c r="C21" s="4"/>
      <c r="D21" s="26"/>
      <c r="E21" s="5"/>
      <c r="F21" s="5"/>
      <c r="G21" s="6"/>
      <c r="H21" s="6"/>
      <c r="I21" s="6"/>
      <c r="J21" s="6"/>
      <c r="K21" s="33" t="str">
        <f t="shared" si="0"/>
        <v>-</v>
      </c>
      <c r="L21" s="37"/>
      <c r="M21" s="46"/>
      <c r="N21" s="38"/>
      <c r="O21" s="39"/>
      <c r="P21" s="40"/>
      <c r="Q21" s="41"/>
      <c r="R21" s="7"/>
      <c r="S21" s="7"/>
      <c r="T21" s="40"/>
      <c r="U21" s="43"/>
      <c r="V21" s="42" t="s">
        <v>28</v>
      </c>
    </row>
    <row r="22" spans="1:22" ht="15.75" x14ac:dyDescent="0.2">
      <c r="A22" s="8"/>
      <c r="B22" s="8"/>
      <c r="C22" s="8"/>
      <c r="E22" s="9"/>
      <c r="F22" s="9" t="s">
        <v>29</v>
      </c>
      <c r="G22" s="6">
        <f>SUMIF($E4:$E21,"=LID",G4:G21)+SUMIF($E4:$E21,"=Non-LID",G4:G21)</f>
        <v>0</v>
      </c>
      <c r="H22" s="6">
        <f>SUMIF($E4:$E21,"=LID",H4:H21)+SUMIF($E4:$E21,"=Non-LID",H4:H21)</f>
        <v>0</v>
      </c>
      <c r="I22" s="6">
        <f>SUMIF($E4:$E21,"=LID",I4:I21)+SUMIF($E4:$E21,"=Non-LID",I4:I21)</f>
        <v>0</v>
      </c>
      <c r="J22" s="6">
        <f>SUMIF($E4:$E21,"=LID",J4:J21)+SUMIF($E4:$E21,"=Non-LID",J4:J21)</f>
        <v>0</v>
      </c>
      <c r="K22" s="21">
        <f>SUM(K4:K21)</f>
        <v>0</v>
      </c>
      <c r="L22" s="10"/>
      <c r="M22" s="11"/>
      <c r="N22" s="11"/>
      <c r="O22" s="12"/>
      <c r="P22" s="12"/>
      <c r="Q22" s="11"/>
      <c r="R22" s="11"/>
      <c r="S22" s="11"/>
      <c r="T22" s="11"/>
      <c r="U22" s="11"/>
      <c r="V22" s="11"/>
    </row>
    <row r="23" spans="1:22" x14ac:dyDescent="0.2">
      <c r="B23" s="31" t="s">
        <v>30</v>
      </c>
      <c r="C23" s="13"/>
      <c r="D23" s="28"/>
      <c r="E23" s="14"/>
      <c r="F23" s="14"/>
      <c r="G23" s="15"/>
      <c r="H23" s="15"/>
      <c r="I23" s="15"/>
      <c r="J23" s="15"/>
      <c r="K23" s="16"/>
      <c r="L23" s="16"/>
      <c r="M23" s="17"/>
      <c r="N23" s="17"/>
      <c r="O23" s="18"/>
      <c r="P23" s="18"/>
      <c r="Q23" s="17"/>
      <c r="R23" s="17"/>
      <c r="S23" s="17"/>
      <c r="T23" s="17"/>
      <c r="U23" s="17"/>
      <c r="V23" s="17"/>
    </row>
    <row r="24" spans="1:22" x14ac:dyDescent="0.2">
      <c r="A24" s="25">
        <v>1</v>
      </c>
      <c r="B24" s="23" t="s">
        <v>31</v>
      </c>
      <c r="C24" s="23"/>
      <c r="D24" s="29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4"/>
      <c r="P24" s="24"/>
      <c r="Q24" s="24"/>
      <c r="R24" s="24"/>
    </row>
    <row r="25" spans="1:22" x14ac:dyDescent="0.2">
      <c r="A25" s="25">
        <v>2</v>
      </c>
      <c r="B25" s="23" t="s">
        <v>32</v>
      </c>
      <c r="C25" s="23"/>
      <c r="D25" s="29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4"/>
      <c r="P25" s="24"/>
      <c r="Q25" s="24"/>
      <c r="R25" s="24"/>
      <c r="S25" s="22"/>
    </row>
    <row r="26" spans="1:22" x14ac:dyDescent="0.2">
      <c r="A26" s="25">
        <v>3</v>
      </c>
      <c r="B26" s="23" t="s">
        <v>33</v>
      </c>
      <c r="C26" s="23"/>
      <c r="D26" s="29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24"/>
      <c r="P26" s="24"/>
      <c r="Q26" s="24"/>
      <c r="R26" s="24"/>
      <c r="S26" s="22"/>
    </row>
    <row r="27" spans="1:22" x14ac:dyDescent="0.2">
      <c r="A27" s="25">
        <v>4</v>
      </c>
      <c r="B27" s="23" t="s">
        <v>50</v>
      </c>
      <c r="C27" s="47"/>
      <c r="D27" s="48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22"/>
    </row>
    <row r="28" spans="1:22" x14ac:dyDescent="0.2">
      <c r="A28" s="25">
        <v>5</v>
      </c>
      <c r="B28" s="23" t="s">
        <v>34</v>
      </c>
      <c r="C28" s="24"/>
      <c r="D28" s="30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2"/>
    </row>
    <row r="29" spans="1:22" x14ac:dyDescent="0.2">
      <c r="A29" s="1">
        <v>6</v>
      </c>
      <c r="B29" s="1" t="s">
        <v>52</v>
      </c>
    </row>
  </sheetData>
  <mergeCells count="5">
    <mergeCell ref="A1:V1"/>
    <mergeCell ref="Q2:T2"/>
    <mergeCell ref="A2:K2"/>
    <mergeCell ref="L2:N2"/>
    <mergeCell ref="O2:P2"/>
  </mergeCells>
  <phoneticPr fontId="1" type="noConversion"/>
  <dataValidations count="3">
    <dataValidation type="list" allowBlank="1" showInputMessage="1" showErrorMessage="1" sqref="E4:E21" xr:uid="{00000000-0002-0000-0000-000001000000}">
      <formula1>"LID, Non-LID, N/A"</formula1>
    </dataValidation>
    <dataValidation type="list" allowBlank="1" showInputMessage="1" showErrorMessage="1" sqref="C4:C21" xr:uid="{00000000-0002-0000-0000-000000000000}">
      <formula1>"Onsite, Offsite"</formula1>
    </dataValidation>
    <dataValidation type="list" allowBlank="1" showInputMessage="1" showErrorMessage="1" sqref="F4:F21" xr:uid="{0431A1AE-2248-47AE-B0BE-2B4142C389B0}">
      <formula1>"1B. Volume, 2C. Flow: 4% Method^2, 2C. Flow: I = 0.2, 3. Flow-Volume Combo,N/A"</formula1>
    </dataValidation>
  </dataValidations>
  <pageMargins left="0.75" right="0.75" top="1" bottom="1" header="0.5" footer="0.5"/>
  <pageSetup scale="36" orientation="landscape" horizontalDpi="1200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'Treatment Types'!$A$1:$A$17</xm:f>
          </x14:formula1>
          <xm:sqref>D4:D21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2.75" x14ac:dyDescent="0.2"/>
  <cols>
    <col min="1" max="1" width="53" customWidth="1"/>
  </cols>
  <sheetData>
    <row r="1" spans="1:1" ht="15" x14ac:dyDescent="0.2">
      <c r="A1" s="1" t="s">
        <v>51</v>
      </c>
    </row>
    <row r="2" spans="1:1" ht="15" x14ac:dyDescent="0.2">
      <c r="A2" s="1" t="s">
        <v>35</v>
      </c>
    </row>
    <row r="3" spans="1:1" ht="15" x14ac:dyDescent="0.2">
      <c r="A3" s="1" t="s">
        <v>36</v>
      </c>
    </row>
    <row r="4" spans="1:1" ht="15" x14ac:dyDescent="0.2">
      <c r="A4" s="1" t="s">
        <v>49</v>
      </c>
    </row>
    <row r="5" spans="1:1" ht="15" x14ac:dyDescent="0.2">
      <c r="A5" s="1" t="s">
        <v>37</v>
      </c>
    </row>
    <row r="6" spans="1:1" ht="15" x14ac:dyDescent="0.2">
      <c r="A6" s="1" t="s">
        <v>38</v>
      </c>
    </row>
    <row r="7" spans="1:1" ht="15" x14ac:dyDescent="0.2">
      <c r="A7" s="1" t="s">
        <v>39</v>
      </c>
    </row>
    <row r="8" spans="1:1" ht="15" x14ac:dyDescent="0.2">
      <c r="A8" s="1" t="s">
        <v>40</v>
      </c>
    </row>
    <row r="9" spans="1:1" ht="15" x14ac:dyDescent="0.2">
      <c r="A9" s="1" t="s">
        <v>41</v>
      </c>
    </row>
    <row r="10" spans="1:1" ht="15" x14ac:dyDescent="0.2">
      <c r="A10" s="49" t="s">
        <v>42</v>
      </c>
    </row>
    <row r="11" spans="1:1" ht="15" x14ac:dyDescent="0.2">
      <c r="A11" s="49" t="s">
        <v>43</v>
      </c>
    </row>
    <row r="12" spans="1:1" ht="15" x14ac:dyDescent="0.2">
      <c r="A12" s="1" t="s">
        <v>44</v>
      </c>
    </row>
    <row r="13" spans="1:1" ht="15" x14ac:dyDescent="0.2">
      <c r="A13" s="1" t="s">
        <v>45</v>
      </c>
    </row>
    <row r="14" spans="1:1" ht="15" x14ac:dyDescent="0.2">
      <c r="A14" s="1" t="s">
        <v>46</v>
      </c>
    </row>
    <row r="15" spans="1:1" ht="15" x14ac:dyDescent="0.2">
      <c r="A15" s="1" t="s">
        <v>47</v>
      </c>
    </row>
    <row r="16" spans="1:1" ht="15" x14ac:dyDescent="0.2">
      <c r="A16" s="1" t="s">
        <v>53</v>
      </c>
    </row>
    <row r="17" spans="1:1" ht="15" x14ac:dyDescent="0.2">
      <c r="A17" s="1" t="s">
        <v>48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TCM Summary Table</vt:lpstr>
      <vt:lpstr>Treatment Types</vt:lpstr>
      <vt:lpstr>'TCM Summary Table'!Print_Area</vt:lpstr>
    </vt:vector>
  </TitlesOfParts>
  <Manager/>
  <Company>City of San Jose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joseph.dyke</dc:creator>
  <cp:keywords/>
  <dc:description/>
  <cp:lastModifiedBy>Dyke, Joseph</cp:lastModifiedBy>
  <cp:revision/>
  <dcterms:created xsi:type="dcterms:W3CDTF">2013-02-26T19:07:26Z</dcterms:created>
  <dcterms:modified xsi:type="dcterms:W3CDTF">2024-04-16T21:43:57Z</dcterms:modified>
  <cp:category/>
  <cp:contentStatus/>
</cp:coreProperties>
</file>